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JULIO" sheetId="1" r:id="rId1"/>
  </sheets>
  <definedNames>
    <definedName name="_xlnm._FilterDatabase" localSheetId="0" hidden="1">JULIO!$A$6:$BM$318</definedName>
  </definedNames>
  <calcPr calcId="145621"/>
</workbook>
</file>

<file path=xl/calcChain.xml><?xml version="1.0" encoding="utf-8"?>
<calcChain xmlns="http://schemas.openxmlformats.org/spreadsheetml/2006/main">
  <c r="A347" i="1" l="1"/>
  <c r="A348" i="1" s="1"/>
  <c r="A349" i="1" s="1"/>
  <c r="A350" i="1" s="1"/>
  <c r="A351" i="1" s="1"/>
  <c r="A352" i="1" s="1"/>
  <c r="A353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<sst xmlns="http://schemas.openxmlformats.org/spreadsheetml/2006/main" count="3518" uniqueCount="2272">
  <si>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</si>
  <si>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</si>
  <si>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</si>
  <si>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</si>
  <si>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</si>
  <si>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</si>
  <si>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</si>
  <si>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</si>
  <si>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</si>
  <si>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</si>
  <si>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</si>
  <si>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</si>
  <si>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</si>
  <si>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</si>
  <si>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</si>
  <si>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</si>
  <si>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</si>
  <si>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</si>
  <si>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</si>
  <si>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</si>
  <si>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</si>
  <si>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</si>
  <si>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</si>
  <si>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</si>
  <si>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</si>
  <si>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</si>
  <si>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</si>
  <si>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</si>
  <si>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</si>
  <si>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</si>
  <si>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</si>
  <si>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</si>
  <si>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</si>
  <si>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</si>
  <si>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</si>
  <si>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</si>
  <si>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</si>
  <si>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CUNDINAMARCA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</si>
  <si>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</si>
  <si>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</si>
  <si>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</si>
  <si>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</si>
  <si>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</si>
  <si>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</si>
  <si>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</si>
  <si>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</si>
  <si>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</si>
  <si>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</si>
  <si>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</si>
  <si>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</si>
  <si>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</si>
  <si>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</si>
  <si>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</si>
  <si>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</si>
  <si>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</si>
  <si>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</si>
  <si>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</si>
  <si>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</si>
  <si>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</si>
  <si>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</si>
  <si>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</si>
  <si>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</si>
  <si>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</si>
  <si>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</si>
  <si>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</si>
  <si>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</si>
  <si>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</si>
  <si>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</si>
  <si>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</si>
  <si>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</si>
  <si>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</si>
  <si>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</si>
  <si>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</si>
  <si>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</si>
  <si>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</si>
  <si>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</si>
  <si>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</si>
  <si>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</si>
  <si>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</si>
  <si>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</si>
  <si>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</si>
  <si>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</si>
  <si>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</si>
  <si>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</si>
  <si>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</si>
  <si>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</si>
  <si>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</si>
  <si>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</si>
  <si>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</si>
  <si>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</si>
  <si>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</si>
  <si>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</si>
  <si>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</si>
  <si>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</si>
  <si>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</si>
  <si>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 DE EMPLEADOS DEL BANCO DE BOGOTA</t>
  </si>
  <si>
    <t>860-006-643-3</t>
  </si>
  <si>
    <t>CENTRAL COOPERATIVA DE SERVICIOS FUNERARIOS</t>
  </si>
  <si>
    <t>860-516-881-8</t>
  </si>
  <si>
    <t>COOPSERFUN</t>
  </si>
  <si>
    <t>ORGANISMO DE CARACTER ECONOMICO</t>
  </si>
  <si>
    <t>GERARDO MORA NAVAS</t>
  </si>
  <si>
    <t>MOSQUERA</t>
  </si>
  <si>
    <t>COOPERATIVA DE EMPLEADOS DE CAFAM</t>
  </si>
  <si>
    <t>860-049-363-0</t>
  </si>
  <si>
    <t>COOPCAFAM</t>
  </si>
  <si>
    <t>ESPECIALIZADA DE AHORRO Y CREDITO</t>
  </si>
  <si>
    <t>JUAN CAMILO GARCIA LANDAZABAL</t>
  </si>
  <si>
    <t>FONDO DE EMPLEADOS Y PENSIONADOS DE LA ETB</t>
  </si>
  <si>
    <t>860-040-212-6</t>
  </si>
  <si>
    <t>FONTEBO</t>
  </si>
  <si>
    <t>COOPERATIVA DE TRABAJADORES DE LA INDUSTRIA MILITAR</t>
  </si>
  <si>
    <t>860-029-552-0</t>
  </si>
  <si>
    <t>COOPINDUMIL</t>
  </si>
  <si>
    <t>MULTIACTIVA CON   AHORRO Y CREDITO</t>
  </si>
  <si>
    <t>COOPERATIVA DEL SISTEMA NACIONAL DE JUSTICIA</t>
  </si>
  <si>
    <t>860-075-780-9</t>
  </si>
  <si>
    <t>JURISCOOP</t>
  </si>
  <si>
    <t>NURY MARLENI HERRERA ARENALES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</si>
  <si>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</si>
  <si>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</si>
  <si>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</si>
  <si>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</si>
  <si>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</si>
  <si>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</si>
  <si>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</si>
  <si>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</si>
  <si>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</si>
  <si>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</si>
  <si>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</si>
  <si>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</si>
  <si>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</si>
  <si>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</si>
  <si>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</si>
  <si>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</si>
  <si>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</si>
  <si>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</si>
  <si>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</si>
  <si>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</si>
  <si>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</si>
  <si>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</si>
  <si>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DE GRANFONDO</t>
  </si>
  <si>
    <t>800-097-913-8</t>
  </si>
  <si>
    <t>FEG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</si>
  <si>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</si>
  <si>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</si>
  <si>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</si>
  <si>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</si>
  <si>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</si>
  <si>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</si>
  <si>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</si>
  <si>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</si>
  <si>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</si>
  <si>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FONDO DE EMPLEADOS DOCENTES DE LA UNIVERSIDAD NAL.</t>
  </si>
  <si>
    <t>800-112-808-7</t>
  </si>
  <si>
    <t>FODUN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</si>
  <si>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</si>
  <si>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</si>
  <si>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</si>
  <si>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</si>
  <si>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</si>
  <si>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</si>
  <si>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</si>
  <si>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</si>
  <si>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>HENRY ANTONIO LOPEZ RODRIGUEZ</t>
  </si>
  <si>
    <t>COOPERATIVA DE EMPLEADOS DE DOW COLOMBIA</t>
  </si>
  <si>
    <t>860-068-522-6</t>
  </si>
  <si>
    <t>CODECOL</t>
  </si>
  <si>
    <t>LUZ DARY POLO RODRIGUEZ</t>
  </si>
  <si>
    <t>CASA NACIONAL DEL PROFESOR S.C.I.</t>
  </si>
  <si>
    <t>860-005-921-1</t>
  </si>
  <si>
    <t>CANAPRO</t>
  </si>
  <si>
    <t>EDINSON RAFAEL CASTRO ALVARADO</t>
  </si>
  <si>
    <t>PROGRESSA ENTIDAD COOPERATIVA DE AHORRO Y CRÉDITO</t>
  </si>
  <si>
    <t>830-033-907-8</t>
  </si>
  <si>
    <t>PROGRESSA</t>
  </si>
  <si>
    <t>860-027-069-5</t>
  </si>
  <si>
    <t>CORBANCA</t>
  </si>
  <si>
    <t>CARLOS HERNANDO ACERO AREVALO</t>
  </si>
  <si>
    <t>COOPERATIVA AVP</t>
  </si>
  <si>
    <t>800-061-988-4</t>
  </si>
  <si>
    <t>NOHORA ELISA GUEVARA ALDANA</t>
  </si>
  <si>
    <t>Calle 139 Nro.103 F 89 Local 1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</si>
  <si>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</si>
  <si>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</si>
  <si>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</si>
  <si>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</si>
  <si>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</si>
  <si>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</si>
  <si>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</si>
  <si>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</si>
  <si>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COOPERATIVA DE PROFESORES DE LA U NACIONAL DE COLOMBIA</t>
  </si>
  <si>
    <t>860-027-186-9</t>
  </si>
  <si>
    <t>FONDO DE EMPLEADOS DE GECOLSA</t>
  </si>
  <si>
    <t>800-010-357-9</t>
  </si>
  <si>
    <t>FEGECOLSA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</si>
  <si>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</si>
  <si>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</si>
  <si>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</si>
  <si>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</si>
  <si>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</si>
  <si>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</si>
  <si>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</si>
  <si>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</si>
  <si>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</si>
  <si>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INSTITUCIONES AUXILIARES ESPECIALIZADAS</t>
  </si>
  <si>
    <t>COOPERATIVA DE EMPLEADOS EXXONMOBIL DE COLOMBIA</t>
  </si>
  <si>
    <t>860-021-849-6</t>
  </si>
  <si>
    <t>COOPEXXONMOBIL</t>
  </si>
  <si>
    <t xml:space="preserve">FONDO DE EMPLEADOS DE SUPERTIENDAS OLIMPICA S A </t>
  </si>
  <si>
    <t>860-518-842-1</t>
  </si>
  <si>
    <t>FESOL</t>
  </si>
  <si>
    <t>WILDER ALFREDO MARTINEZ ALVAREZ</t>
  </si>
  <si>
    <t>COOPERATIVA DE AHORRO Y CREDITO DE SURAMERICA</t>
  </si>
  <si>
    <t>860-006-756-7</t>
  </si>
  <si>
    <t>COOPSURAMERICA</t>
  </si>
  <si>
    <t>RAFAEL PACHON RODRIGUEZ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</si>
  <si>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</si>
  <si>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</si>
  <si>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</si>
  <si>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</si>
  <si>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</si>
  <si>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</si>
  <si>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</si>
  <si>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</si>
  <si>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</si>
  <si>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</si>
  <si>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</si>
  <si>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</si>
  <si>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COOPERATIVA ALIANZA</t>
  </si>
  <si>
    <t>860-024-575-7</t>
  </si>
  <si>
    <t>JUAN CARLOS BORDA FERNANDEZ</t>
  </si>
  <si>
    <t>COOPERATIVA DEL MAGISTERIO</t>
  </si>
  <si>
    <t>860-025-596-6</t>
  </si>
  <si>
    <t>CODEMA</t>
  </si>
  <si>
    <t>MANUEL GERMAN MARTINEZ MARTINEZ</t>
  </si>
  <si>
    <t xml:space="preserve">FONDO DE EMPLEADOS DE TELEFONICA COLOMBIA </t>
  </si>
  <si>
    <t>830-034-757-4</t>
  </si>
  <si>
    <t>FECEL</t>
  </si>
  <si>
    <t>RAFAEL ALBERTO ACOSTA PINILLA</t>
  </si>
  <si>
    <t>COOPERATIVA DE AHORRO Y CREDITO CREDIFLORES</t>
  </si>
  <si>
    <t>860-056-869-4</t>
  </si>
  <si>
    <t>CREDIFLORES</t>
  </si>
  <si>
    <t>JORGE HERNANDO CENDALES AHUMADA</t>
  </si>
  <si>
    <t>COOPERATIVA DE AHORRO Y CREDITO DE CHIPAQUE</t>
  </si>
  <si>
    <t>860-065-351-1</t>
  </si>
  <si>
    <t>COOPCHIPAQUE</t>
  </si>
  <si>
    <t>JAIME DAZA CAGUA</t>
  </si>
  <si>
    <t>CHIPAQUE</t>
  </si>
  <si>
    <t>COOPERATIVA MULTIACTIVA DE PROFESIONALES SOMEC</t>
  </si>
  <si>
    <t>860-026-153-1</t>
  </si>
  <si>
    <t>SOMEC</t>
  </si>
  <si>
    <t>FONDO DE EMPLEADOS DE IBM DE COLOMBIA</t>
  </si>
  <si>
    <t>860-006-632-2</t>
  </si>
  <si>
    <t>FEIBM</t>
  </si>
  <si>
    <t>HECTOR ENRIQUE ALVAREZ AMAYA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</si>
  <si>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</si>
  <si>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</si>
  <si>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</si>
  <si>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</si>
  <si>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</si>
  <si>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</si>
  <si>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</si>
  <si>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</si>
  <si>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</si>
  <si>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</si>
  <si>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</si>
  <si>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ASOCIACION MUTUAL CORFEINCO</t>
  </si>
  <si>
    <t>860-007-783-0</t>
  </si>
  <si>
    <t>CORFEINCO</t>
  </si>
  <si>
    <t>COOPERATIVA MULTIACTIVA DEL PERSONAL DEL SENA</t>
  </si>
  <si>
    <t>860-014-871-1</t>
  </si>
  <si>
    <t>COOPSENA LTDA</t>
  </si>
  <si>
    <t>EDGAR EDWIN POLANCO BOTELLO</t>
  </si>
  <si>
    <t>COOPERATIVA DE AHORRO Y CREDITO INEM  KENNEDY LTDA.</t>
  </si>
  <si>
    <t>860-044-194-1</t>
  </si>
  <si>
    <t>COPINKE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</si>
  <si>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</si>
  <si>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</si>
  <si>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</si>
  <si>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</si>
  <si>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</si>
  <si>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</si>
  <si>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</si>
  <si>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</si>
  <si>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CAJA COOPERATIVA PETROLERA</t>
  </si>
  <si>
    <t>860-013-743-0</t>
  </si>
  <si>
    <t>COOPETROL</t>
  </si>
  <si>
    <t>COOPERATIVA TEXAS LTDA</t>
  </si>
  <si>
    <t>860-017-111-4</t>
  </si>
  <si>
    <t>COOPETEXAS</t>
  </si>
  <si>
    <t>NANCY AMPARO VALENZUELA BENAVIDES</t>
  </si>
  <si>
    <t>COOPERATIVA DE LOS TRABAJADORES DEL INSTITUTO DE LOS SEGUROS SOCIALES</t>
  </si>
  <si>
    <t>860-014-397-1</t>
  </si>
  <si>
    <t>COOPTRAISS</t>
  </si>
  <si>
    <t>FONDO DE DESARROLLO DE LA EDUCACION SUPERIOR</t>
  </si>
  <si>
    <t>830-018-957-3</t>
  </si>
  <si>
    <t>FODESEP</t>
  </si>
  <si>
    <t>OTRAS ORGANIZACIONES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</si>
  <si>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</si>
  <si>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</si>
  <si>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</si>
  <si>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</si>
  <si>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</si>
  <si>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</si>
  <si>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</si>
  <si>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</si>
  <si>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</si>
  <si>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</si>
  <si>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</si>
  <si>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</si>
  <si>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</si>
  <si>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</si>
  <si>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FONDO DE EMPLEADOS DE LA REGISTRADURIA NACIONAL DEL ESTADO CIVIL</t>
  </si>
  <si>
    <t>860-074-958-8</t>
  </si>
  <si>
    <t>FONREGINAL</t>
  </si>
  <si>
    <t>FREDDY ALIRIO ECHEVERRY CUBILLOS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</si>
  <si>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</si>
  <si>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</si>
  <si>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</si>
  <si>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</si>
  <si>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</si>
  <si>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</si>
  <si>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</si>
  <si>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</si>
  <si>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</si>
  <si>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</si>
  <si>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</si>
  <si>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</si>
  <si>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</si>
  <si>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</si>
  <si>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</si>
  <si>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</si>
  <si>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</si>
  <si>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COPROCENVA COOPERATIVA DE AHORRO Y CREDITO</t>
  </si>
  <si>
    <t>891-900-492-5</t>
  </si>
  <si>
    <t>COPROCENVA</t>
  </si>
  <si>
    <t>HECTOR FABIO LOPEZ BUITRAGO</t>
  </si>
  <si>
    <t>860-009-359-1</t>
  </si>
  <si>
    <t>ALCALICOOP</t>
  </si>
  <si>
    <t>NEVER SISSA DAZA</t>
  </si>
  <si>
    <t>860-015-017-0</t>
  </si>
  <si>
    <t>COOVITEL</t>
  </si>
  <si>
    <t>CARLOS ALBERTO MERCHAN MARIN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</si>
  <si>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</si>
  <si>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</si>
  <si>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</si>
  <si>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</si>
  <si>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</si>
  <si>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</si>
  <si>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</si>
  <si>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</si>
  <si>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FONDO DE EMPLEADOS DE INDUSTRIAS ALIMENTICIAS</t>
  </si>
  <si>
    <t>860-011-069-5</t>
  </si>
  <si>
    <t>FAVEC</t>
  </si>
  <si>
    <t>JOSE IGNACIO PULIDO GUTIERREZ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</si>
  <si>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</si>
  <si>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</si>
  <si>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</si>
  <si>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</si>
  <si>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</si>
  <si>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</si>
  <si>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FONDO DE EMPLEADOS DE SIEMENS EN COLOMBIA</t>
  </si>
  <si>
    <t>860-004-840-9</t>
  </si>
  <si>
    <t>FESICOL</t>
  </si>
  <si>
    <t>JUAN CARLOS QUINTERO BECERRA</t>
  </si>
  <si>
    <t>FONDO DE EMPLEADOS DE LAS EMPRESAS AGRUPADAS</t>
  </si>
  <si>
    <t>890-311-104-1</t>
  </si>
  <si>
    <t>FONGRUPO</t>
  </si>
  <si>
    <t>COOPERATIVA DE TRABAJADORES Y PENSIONADOS DE LA E.A.A.B.</t>
  </si>
  <si>
    <t>860-021-738-7</t>
  </si>
  <si>
    <t>COOACUEDUCTO</t>
  </si>
  <si>
    <t>COOLEVER ENTIDAD COOPERATIVA</t>
  </si>
  <si>
    <t>860-508-859-1</t>
  </si>
  <si>
    <t>COOLEVER</t>
  </si>
  <si>
    <t>GUILLERMO ELOY MAYORGA SIMBAQUEBA</t>
  </si>
  <si>
    <t>CL 50 27 26</t>
  </si>
  <si>
    <t>FONDO DE EMPLEADOS LEVAPAN</t>
  </si>
  <si>
    <t>860-020-373-8</t>
  </si>
  <si>
    <t>FELEVAPAN</t>
  </si>
  <si>
    <t>MARY LUZ CELIS BRAVO</t>
  </si>
  <si>
    <t>COPERATIVA INDEPENDIENTE DE EMPLEADOS DE ANTIOQUIA</t>
  </si>
  <si>
    <t>890-982-297-2</t>
  </si>
  <si>
    <t>CIDESA</t>
  </si>
  <si>
    <t>FANNY EUGENIA LOPERA JARAMILLO</t>
  </si>
  <si>
    <t>890-982-530-4</t>
  </si>
  <si>
    <t>COOPERATIVA DE AHORRO Y CREDITO COTRAMED</t>
  </si>
  <si>
    <t>890-905-859-3</t>
  </si>
  <si>
    <t>COOTRAMED</t>
  </si>
  <si>
    <t>AMILVIA DEL ROSARIO RIOS MARTINEZ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</si>
  <si>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</si>
  <si>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</si>
  <si>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</si>
  <si>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</si>
  <si>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</si>
  <si>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</si>
  <si>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</si>
  <si>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</si>
  <si>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</si>
  <si>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</si>
  <si>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ITAGUI</t>
  </si>
  <si>
    <t>COOPERATIVA NACIONAL DE TRABAJADORES</t>
  </si>
  <si>
    <t>890-905-085-1</t>
  </si>
  <si>
    <t>COOPETRABAN</t>
  </si>
  <si>
    <t>MANUEL MOSQUERA OSORIO</t>
  </si>
  <si>
    <t>COOPERATIVA LEON XIII DE MACEO LTDA</t>
  </si>
  <si>
    <t>890-904-028-5</t>
  </si>
  <si>
    <t>COOPMACEO LTDA.</t>
  </si>
  <si>
    <t>INES DEL SOCORRO PULGARIN AGUDELO</t>
  </si>
  <si>
    <t>MACEO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</si>
  <si>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</si>
  <si>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</si>
  <si>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</si>
  <si>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</si>
  <si>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</si>
  <si>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</si>
  <si>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</si>
  <si>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COOPERATIVA LEON XIII LTDA DE GUATAPE</t>
  </si>
  <si>
    <t>890-904-945-4</t>
  </si>
  <si>
    <t>GASPAR ELIAS SALAZAR JARAMILLO</t>
  </si>
  <si>
    <t>GUATAPE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</si>
  <si>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</si>
  <si>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</si>
  <si>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</si>
  <si>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</si>
  <si>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</si>
  <si>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</si>
  <si>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</si>
  <si>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</si>
  <si>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</si>
  <si>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</si>
  <si>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</si>
  <si>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</si>
  <si>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</si>
  <si>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</si>
  <si>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</si>
  <si>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</si>
  <si>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</si>
  <si>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</si>
  <si>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</si>
  <si>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</si>
  <si>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</si>
  <si>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</si>
  <si>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</si>
  <si>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</si>
  <si>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</si>
  <si>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</si>
  <si>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</si>
  <si>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</si>
  <si>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</si>
  <si>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</si>
  <si>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</si>
  <si>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</si>
  <si>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</si>
  <si>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</si>
  <si>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</si>
  <si>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</si>
  <si>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</si>
  <si>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</si>
  <si>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</si>
  <si>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</si>
  <si>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</si>
  <si>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</si>
  <si>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</si>
  <si>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</si>
  <si>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</si>
  <si>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</si>
  <si>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</si>
  <si>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</si>
  <si>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</si>
  <si>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</si>
  <si>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>890-926-570-0</t>
  </si>
  <si>
    <t>DIAGONAL 64 E NRO 67 180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</si>
  <si>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</si>
  <si>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</si>
  <si>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</si>
  <si>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</si>
  <si>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</si>
  <si>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</si>
  <si>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</si>
  <si>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COOPERATIVA DE IMPRESORES Y PAPELEROS DE COLOMBIA</t>
  </si>
  <si>
    <t>890-904-769-4</t>
  </si>
  <si>
    <t>COIMPRESORES DE COLOMBIA</t>
  </si>
  <si>
    <t>JESUS TORRES CORREA</t>
  </si>
  <si>
    <t>COOPERATIVA DE PROFESORES DE LA UNIVERSIDAD DE ANTIOQUIA</t>
  </si>
  <si>
    <t>890-985-032-1</t>
  </si>
  <si>
    <t>COOPRUDEA</t>
  </si>
  <si>
    <t>GULFRAN ANTONIO AVILEZ LOPEZ</t>
  </si>
  <si>
    <t>COOPERATIVA DE CAFICULTORES DEL OCCIDENTE DE ANTIOQUIA</t>
  </si>
  <si>
    <t>800-021-698-2</t>
  </si>
  <si>
    <t>COOPEOCCIDENTE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</si>
  <si>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</si>
  <si>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</si>
  <si>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</si>
  <si>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</si>
  <si>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</si>
  <si>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</si>
  <si>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</si>
  <si>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</si>
  <si>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</si>
  <si>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</si>
  <si>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</si>
  <si>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</si>
  <si>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</si>
  <si>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</si>
  <si>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</si>
  <si>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</si>
  <si>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</si>
  <si>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</si>
  <si>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</si>
  <si>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FONDO DE EMPLEADOS EMPRESAS PUBLICAS DE MEDELLIN</t>
  </si>
  <si>
    <t>800-025-304-4</t>
  </si>
  <si>
    <t>FEPEP</t>
  </si>
  <si>
    <t>JORGE HERNAN VILLA HOYOS</t>
  </si>
  <si>
    <t>FONDO DE EMPLEADOS FEISA</t>
  </si>
  <si>
    <t>860-035-559-6</t>
  </si>
  <si>
    <t>FEISA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</si>
  <si>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</si>
  <si>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</si>
  <si>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</si>
  <si>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</si>
  <si>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</si>
  <si>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</si>
  <si>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</si>
  <si>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</si>
  <si>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</si>
  <si>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</si>
  <si>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</si>
  <si>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</si>
  <si>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AVANCOP COOPERATIVA DE AHORRO Y CREDITO</t>
  </si>
  <si>
    <t>890-981-212-2</t>
  </si>
  <si>
    <t>AVANCOP</t>
  </si>
  <si>
    <t>GLORIA MERCEDES VASQUEZ RESTREPO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</si>
  <si>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</si>
  <si>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</si>
  <si>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</si>
  <si>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</si>
  <si>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</si>
  <si>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</si>
  <si>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</si>
  <si>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SERGIO LEON GONZALEZ VILLA</t>
  </si>
  <si>
    <t>COOPERATIVA DE YARUMAL</t>
  </si>
  <si>
    <t>890-905-206-4</t>
  </si>
  <si>
    <t>COOYARUMAL</t>
  </si>
  <si>
    <t>YARUMAL</t>
  </si>
  <si>
    <t>COOPERATIVA DE TRABAJADORES DE ENKA LTDA</t>
  </si>
  <si>
    <t>890-907-710-4</t>
  </si>
  <si>
    <t>COOPERENKA</t>
  </si>
  <si>
    <t>CARLOS ANDRES LOPEZ SIERRA</t>
  </si>
  <si>
    <t>FONDO DE EMPLEADOS ALMACENES EXITO</t>
  </si>
  <si>
    <t>800-183-987-0</t>
  </si>
  <si>
    <t>PRESENTE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</si>
  <si>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</si>
  <si>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</si>
  <si>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</si>
  <si>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</si>
  <si>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</si>
  <si>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</si>
  <si>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</si>
  <si>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</si>
  <si>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</si>
  <si>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</si>
  <si>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PEREIRA</t>
  </si>
  <si>
    <t>COOPERATIVA DEPARTAMENTAL DE CAFICULTORES DEL RDA.LTDA.</t>
  </si>
  <si>
    <t>891-400-088-7</t>
  </si>
  <si>
    <t>COOPCAFER</t>
  </si>
  <si>
    <t>OSCAR EDUARDO TRUJILLO GUTIERREZ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</si>
  <si>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</si>
  <si>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</si>
  <si>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</si>
  <si>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</si>
  <si>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</si>
  <si>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</si>
  <si>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</si>
  <si>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</si>
  <si>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</si>
  <si>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</si>
  <si>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</si>
  <si>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</si>
  <si>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 xml:space="preserve">SUPERFONDO FONDO DE EMPLEADOS </t>
  </si>
  <si>
    <t>890-901-188-1</t>
  </si>
  <si>
    <t>SUPERFONDO</t>
  </si>
  <si>
    <t>JORGE ALONSO ARROYAVE LEMA</t>
  </si>
  <si>
    <t>FONDO DE EMPLEADOS DE BANCOLOMBIA S.A. Y FILIALES FEC</t>
  </si>
  <si>
    <t>890-985-280-1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</si>
  <si>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</si>
  <si>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</si>
  <si>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</si>
  <si>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</si>
  <si>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</si>
  <si>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</si>
  <si>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</si>
  <si>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</si>
  <si>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</si>
  <si>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</si>
  <si>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</si>
  <si>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</si>
  <si>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</si>
  <si>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</si>
  <si>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</si>
  <si>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FONDO DE EMPLEADOS DEL GRUPO BANCOLOMBIA</t>
  </si>
  <si>
    <t>890-901-502-1</t>
  </si>
  <si>
    <t>FEBANC</t>
  </si>
  <si>
    <t>EDWIN DE JESUS JARAMILLO DUQUE</t>
  </si>
  <si>
    <t>COOPERATIVA DEL MAGISTERIO DEL RISARALDA</t>
  </si>
  <si>
    <t>891-401-790-4</t>
  </si>
  <si>
    <t>COODELMAR</t>
  </si>
  <si>
    <t>MARIO VALENCIA CORREA</t>
  </si>
  <si>
    <t>CARRERA 4 16-34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</si>
  <si>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</si>
  <si>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</si>
  <si>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</si>
  <si>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</si>
  <si>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</si>
  <si>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</si>
  <si>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COOPERATIVA FRATERNIDAD SACERDOTAL LTDA</t>
  </si>
  <si>
    <t>890-982-420-2</t>
  </si>
  <si>
    <t>COOFRASA</t>
  </si>
  <si>
    <t>COOPERATIVA DE PILOTOS CIVILES DE COLOMBIA</t>
  </si>
  <si>
    <t>800-216-442-2</t>
  </si>
  <si>
    <t>COOPICOL</t>
  </si>
  <si>
    <t>DIANA DEL PILAR CASTRILLON TORRES</t>
  </si>
  <si>
    <t>COOPERATIVA MULTIACTIVA EL BAGRE LTDA</t>
  </si>
  <si>
    <t>890-904-368-4</t>
  </si>
  <si>
    <t>COOBAGRE</t>
  </si>
  <si>
    <t>YUNEIDA DEL CARMEN BENAVIDES ROMERO</t>
  </si>
  <si>
    <t xml:space="preserve">COOPERATIVA DE AHORRO Y CREDITO SAN LUIS </t>
  </si>
  <si>
    <t>890-922-066-1</t>
  </si>
  <si>
    <t>COOSANLUIS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</si>
  <si>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</si>
  <si>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</si>
  <si>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</si>
  <si>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</si>
  <si>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</si>
  <si>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COOPERATIVA INTEGRAL AGROPECUARIA LA PAZ LTDA</t>
  </si>
  <si>
    <t>890-211-042-4</t>
  </si>
  <si>
    <t>COAPAZ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</si>
  <si>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</si>
  <si>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</si>
  <si>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</si>
  <si>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</si>
  <si>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</si>
  <si>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</si>
  <si>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</si>
  <si>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</si>
  <si>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COOPERATIVA DE AHORRO Y CREDITO CONGENTE</t>
  </si>
  <si>
    <t>892-000-373-9</t>
  </si>
  <si>
    <t>CONGENTE</t>
  </si>
  <si>
    <t>VICENTE ANTONIO PABON MONROY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</si>
  <si>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</si>
  <si>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</si>
  <si>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</si>
  <si>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</si>
  <si>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</si>
  <si>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</si>
  <si>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</si>
  <si>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</si>
  <si>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</si>
  <si>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</si>
  <si>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</si>
  <si>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</si>
  <si>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</si>
  <si>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</si>
  <si>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</si>
  <si>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</si>
  <si>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FONDO DE EMPLEADOS DEL CIAT</t>
  </si>
  <si>
    <t>890-308-934-7</t>
  </si>
  <si>
    <t>CRECIAT</t>
  </si>
  <si>
    <t>ANDRES FERNANDO MORENO GARCIA</t>
  </si>
  <si>
    <t>KM 17 RECTA CALI PALMIRA</t>
  </si>
  <si>
    <t>FONDO DE EMPLEADOS DE LABORATORIOS BAXTER</t>
  </si>
  <si>
    <t>890-307-235-2</t>
  </si>
  <si>
    <t>FODEBAX</t>
  </si>
  <si>
    <t>ADOLFO LEON PRADO SOLIS</t>
  </si>
  <si>
    <t>COOPERATIVA DE FOMENTO E INVERSION SOCIAL POPULAR</t>
  </si>
  <si>
    <t>890-306-494-9</t>
  </si>
  <si>
    <t>COOFIPOPULAR</t>
  </si>
  <si>
    <t>NOHORA ELENA ALVAREZ ARANGO</t>
  </si>
  <si>
    <t>COOPERATIVA ENERGETICA DE AHORRO Y CREDITO</t>
  </si>
  <si>
    <t>890-201-054-1</t>
  </si>
  <si>
    <t>FINECOOP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</si>
  <si>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</si>
  <si>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</si>
  <si>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</si>
  <si>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</si>
  <si>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</si>
  <si>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</si>
  <si>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</si>
  <si>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</si>
  <si>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</si>
  <si>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</si>
  <si>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</si>
  <si>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</si>
  <si>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COOPERATIVA MULTIACTIVA DE PROFESIONALES DE SANTANDER LTDA</t>
  </si>
  <si>
    <t>890-203-729-1</t>
  </si>
  <si>
    <t>COOPROFESIONALES LTDA</t>
  </si>
  <si>
    <t>CESAR MAURICIO PEDROZA VARGAS</t>
  </si>
  <si>
    <t>COOPERATIVA DIOCESANA DEL CLERO LTDA</t>
  </si>
  <si>
    <t>890-202-076-6</t>
  </si>
  <si>
    <t>COOPCLERO LTDA</t>
  </si>
  <si>
    <t>SALOMON PINEDA MARTINEZ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</si>
  <si>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</si>
  <si>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</si>
  <si>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</si>
  <si>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</si>
  <si>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</si>
  <si>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</si>
  <si>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</si>
  <si>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</si>
  <si>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</si>
  <si>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</si>
  <si>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</si>
  <si>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</si>
  <si>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</si>
  <si>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</si>
  <si>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</si>
  <si>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</si>
  <si>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</si>
  <si>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COOPERATIVA DE TRABAJADORES DEL GRUPO CARVAJAL,LTDA</t>
  </si>
  <si>
    <t>890-300-634-6</t>
  </si>
  <si>
    <t>COOPCARVAJAL</t>
  </si>
  <si>
    <t>COOPERATIVA DE AHORRO Y CREDITO COOTRAIPI</t>
  </si>
  <si>
    <t>891-300-716-5</t>
  </si>
  <si>
    <t>COOTRAIPI</t>
  </si>
  <si>
    <t>LUIS FELIPE MUÑOZ ARMERO</t>
  </si>
  <si>
    <t>GUACARI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</si>
  <si>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</si>
  <si>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</si>
  <si>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</si>
  <si>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</si>
  <si>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</si>
  <si>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</si>
  <si>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</si>
  <si>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</si>
  <si>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</si>
  <si>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</si>
  <si>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</si>
  <si>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</si>
  <si>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</si>
  <si>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</si>
  <si>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</si>
  <si>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</si>
  <si>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</si>
  <si>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</si>
  <si>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</si>
  <si>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FONDO DE EMPLEADOS DE LAS EMPRESAS MUNICIPALES DE CALI</t>
  </si>
  <si>
    <t>890-311-006-8</t>
  </si>
  <si>
    <t>FONAVIEMCALI</t>
  </si>
  <si>
    <t>OLMEDO PEÑA ARROYO</t>
  </si>
  <si>
    <t xml:space="preserve">FONDO DE EMPLEADOS MEDICOS DE COLOMBIA   PROMEDICO </t>
  </si>
  <si>
    <t>890-310-418-4</t>
  </si>
  <si>
    <t>PROMEDICO</t>
  </si>
  <si>
    <t>COOPERATIVA MULTIACTIVA LOS FUNDADORES</t>
  </si>
  <si>
    <t>890-317-979-6</t>
  </si>
  <si>
    <t>COOFUNDADORES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</si>
  <si>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</si>
  <si>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</si>
  <si>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</si>
  <si>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</si>
  <si>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</si>
  <si>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</si>
  <si>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</si>
  <si>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</si>
  <si>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</si>
  <si>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</si>
  <si>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</si>
  <si>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</si>
  <si>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COOPERATIVA DE AHORRO Y CREDITO DE TRABAJADORES DE GOODYEAR DE COLOMBIA</t>
  </si>
  <si>
    <t>890-303-082-4</t>
  </si>
  <si>
    <t>MULTIACOOP</t>
  </si>
  <si>
    <t>OLGA PATRICIA GUERRERO CALDERON</t>
  </si>
  <si>
    <t>COOPERATIVA MULTIEMPRESAS</t>
  </si>
  <si>
    <t>891-300-056-2</t>
  </si>
  <si>
    <t>MULTIEMPRESAS</t>
  </si>
  <si>
    <t>HERNEY DIAZ ORTEGA</t>
  </si>
  <si>
    <t>COOPERATIVA DE SERVIDORES PUBLICOS &amp; JUBILADOS DE COLOMBIA</t>
  </si>
  <si>
    <t>805-004-034-9</t>
  </si>
  <si>
    <t>COOPSERP COLOMBIA</t>
  </si>
  <si>
    <t>Jesus Hermes BOLAÑOS CRUZ</t>
  </si>
  <si>
    <t>891-301-208-1</t>
  </si>
  <si>
    <t>COOTRAIM</t>
  </si>
  <si>
    <t>GLORIA AMPARO PERLAZA CASTRO</t>
  </si>
  <si>
    <t>CANDELARIA</t>
  </si>
  <si>
    <t>DUITAMA</t>
  </si>
  <si>
    <t>TUNJA</t>
  </si>
  <si>
    <t>CASANARE</t>
  </si>
  <si>
    <t>COOPERATIVA DE SERVICIOS DE BOYACA</t>
  </si>
  <si>
    <t>891-801-122-0</t>
  </si>
  <si>
    <t>COOSERVICIOS O.C.</t>
  </si>
  <si>
    <t>CASA NACIONAL DEL PROFESOR</t>
  </si>
  <si>
    <t>891-800-652-8</t>
  </si>
  <si>
    <t>CANAPRO O.C</t>
  </si>
  <si>
    <t>CESAR SERRANO SANCHEZ</t>
  </si>
  <si>
    <t>COOPERATIVA MULTIACTIVA DEL NORTE DE BOYACA</t>
  </si>
  <si>
    <t>891-855-103-2</t>
  </si>
  <si>
    <t>COOMULNORBOY</t>
  </si>
  <si>
    <t>IVAN DE JESUS GAVIRIA CASTRILLON</t>
  </si>
  <si>
    <t>COOPERATIVA MULTIACTIVA DE EDUCADORES DE CASANARE LTDA</t>
  </si>
  <si>
    <t>891-857-816-4</t>
  </si>
  <si>
    <t>COOMEC</t>
  </si>
  <si>
    <t>JOSE ISRAEL NIÑO PONGUTA</t>
  </si>
  <si>
    <t>TOLIMA</t>
  </si>
  <si>
    <t>COOPERATIVA DE LA GUAJIRA</t>
  </si>
  <si>
    <t>892-115-453-4</t>
  </si>
  <si>
    <t>CONFIAMOS</t>
  </si>
  <si>
    <t>LA GUAJIRA</t>
  </si>
  <si>
    <t>RIOHACHA</t>
  </si>
  <si>
    <t>COOPERATIVA SOCIAL DE LA GUAJIRA</t>
  </si>
  <si>
    <t>800-132-665-6</t>
  </si>
  <si>
    <t>COOPESAGUA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</si>
  <si>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</si>
  <si>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</si>
  <si>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</si>
  <si>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</si>
  <si>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</si>
  <si>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</si>
  <si>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</si>
  <si>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</si>
  <si>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</si>
  <si>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</si>
  <si>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</si>
  <si>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COOPERATIVA SERVIARROZ  LTDA</t>
  </si>
  <si>
    <t>890-701-355-7</t>
  </si>
  <si>
    <t>SERVIARROZ  LTDA</t>
  </si>
  <si>
    <t>CARLOS JOSE HOMEZ VANEGAS</t>
  </si>
  <si>
    <t>COOPERATIVA DE MAESTROS Y EMPLEADOS DE LA EDUCACION DEL TOLIMA</t>
  </si>
  <si>
    <t>890-700-817-3</t>
  </si>
  <si>
    <t>COOPEMTOL</t>
  </si>
  <si>
    <t>JULIAN GOMEZ GUZMAN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</si>
  <si>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</si>
  <si>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</si>
  <si>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</si>
  <si>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</si>
  <si>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</si>
  <si>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</si>
  <si>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</si>
  <si>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</si>
  <si>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</si>
  <si>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COOPERATIVA TOLIMENSE DE AHORRO Y CREDITO COOFINANCIAR</t>
  </si>
  <si>
    <t>890-703-777-0</t>
  </si>
  <si>
    <t>COOFINANCIAR</t>
  </si>
  <si>
    <t>COOPERATIVA MULTIACTIVA DE LOS TRABAJADORES DEL ISS</t>
  </si>
  <si>
    <t>890-704-364-7</t>
  </si>
  <si>
    <t>COOMULTRAISS LTDA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</si>
  <si>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</si>
  <si>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</si>
  <si>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</si>
  <si>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</si>
  <si>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</si>
  <si>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</si>
  <si>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</si>
  <si>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</si>
  <si>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</si>
  <si>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</si>
  <si>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</si>
  <si>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</si>
  <si>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</si>
  <si>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</si>
  <si>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</si>
  <si>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</si>
  <si>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</si>
  <si>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</si>
  <si>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</si>
  <si>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</si>
  <si>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</si>
  <si>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</si>
  <si>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COOPERATIVA DE EMPLEADOS Y OBREROS DEL DEPARTAMENTO DE CALDAS</t>
  </si>
  <si>
    <t>890-802-543-9</t>
  </si>
  <si>
    <t>CEOCAL LTDA.</t>
  </si>
  <si>
    <t>ALONSO DE JESUS VARGAS GUTIERREZ</t>
  </si>
  <si>
    <t>COOPERATIVA LABOYANA DE AHORRO Y CREDITO</t>
  </si>
  <si>
    <t>891-102-558-9</t>
  </si>
  <si>
    <t>COOLAC LTDA.</t>
  </si>
  <si>
    <t>GABRIEL QUESADA LAISECA</t>
  </si>
  <si>
    <t>HUILA</t>
  </si>
  <si>
    <t>COOPERATIVA DE AHORRO Y CREDITO SAN MIGUEL</t>
  </si>
  <si>
    <t>891-100-079-3</t>
  </si>
  <si>
    <t>COOFISAM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</si>
  <si>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</si>
  <si>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</si>
  <si>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</si>
  <si>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</si>
  <si>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</si>
  <si>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</si>
  <si>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</si>
  <si>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</si>
  <si>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</si>
  <si>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</si>
  <si>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</si>
  <si>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</si>
  <si>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</si>
  <si>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MINDRETH CHARRY ALDANA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</si>
  <si>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</si>
  <si>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</si>
  <si>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</si>
  <si>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</si>
  <si>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</si>
  <si>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</si>
  <si>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</si>
  <si>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</si>
  <si>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</si>
  <si>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</si>
  <si>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</si>
  <si>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</si>
  <si>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</si>
  <si>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</si>
  <si>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</si>
  <si>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 EDUCADORES DEL MAGDALENA</t>
  </si>
  <si>
    <t>891-701-124-6</t>
  </si>
  <si>
    <t>COOEDUMAG</t>
  </si>
  <si>
    <t>LENIS AUGUSTO MOLINA OROZCO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</si>
  <si>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</si>
  <si>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</si>
  <si>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</si>
  <si>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</si>
  <si>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</si>
  <si>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</si>
  <si>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</si>
  <si>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</si>
  <si>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</si>
  <si>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</si>
  <si>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</si>
  <si>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</si>
  <si>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</si>
  <si>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COOPERATIVA FINANCIERA CAFETERA</t>
  </si>
  <si>
    <t>800-069-925-7</t>
  </si>
  <si>
    <t>COFINCAFE</t>
  </si>
  <si>
    <t>JULIO CESAR TARQUINO GALVIS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</si>
  <si>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</si>
  <si>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</si>
  <si>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</si>
  <si>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</si>
  <si>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</si>
  <si>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</si>
  <si>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</si>
  <si>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</si>
  <si>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</si>
  <si>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</si>
  <si>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</si>
  <si>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</si>
  <si>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</si>
  <si>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</si>
  <si>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</si>
  <si>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</si>
  <si>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</si>
  <si>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</si>
  <si>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</si>
  <si>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</si>
  <si>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</si>
  <si>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</si>
  <si>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</si>
  <si>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</si>
  <si>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</si>
  <si>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</si>
  <si>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</si>
  <si>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</si>
  <si>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COOPERATIVA DE AHORRO Y CREDITO DE LOS TRABAJADORES DEL SECTOR EDUCATIVO DE COLOMBIA LTDA</t>
  </si>
  <si>
    <t>890-206-107-4</t>
  </si>
  <si>
    <t>COOPRODECOL LTDA</t>
  </si>
  <si>
    <t>COOPERATIVA DE PANIFICADORES DE SANTANDER</t>
  </si>
  <si>
    <t>890-201-055-7</t>
  </si>
  <si>
    <t>COOPASAN</t>
  </si>
  <si>
    <t>FONDO DE EMPLEADOS DE ECOPETROL CRECENTRO LTDA</t>
  </si>
  <si>
    <t>890-270-572-8</t>
  </si>
  <si>
    <t>CRECENTRO LTDA</t>
  </si>
  <si>
    <t>SARA MILENA RUEDA HERNANDEZ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</si>
  <si>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</si>
  <si>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</si>
  <si>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</si>
  <si>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</si>
  <si>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</si>
  <si>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</si>
  <si>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POPAYAN</t>
  </si>
  <si>
    <t>COOPERATIVA DEL DEPARTAMENTO DEL CAUCA</t>
  </si>
  <si>
    <t>800-077-665-0</t>
  </si>
  <si>
    <t>CODELCAUCA</t>
  </si>
  <si>
    <t>HECTOR SOLARTE RIVERA</t>
  </si>
  <si>
    <t>890-505-363-6</t>
  </si>
  <si>
    <t>CREDISERVIR</t>
  </si>
  <si>
    <t>OCAÑA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</si>
  <si>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</si>
  <si>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</si>
  <si>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</si>
  <si>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</si>
  <si>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</si>
  <si>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</si>
  <si>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</si>
  <si>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</si>
  <si>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</si>
  <si>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</si>
  <si>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</si>
  <si>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</si>
  <si>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</si>
  <si>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</si>
  <si>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</si>
  <si>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</si>
  <si>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</si>
  <si>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</si>
  <si>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</si>
  <si>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</si>
  <si>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</si>
  <si>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</si>
  <si>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COOPERATIVA DE AHORRO Y CREDITO LA PLAYA DE BELEN LTDA</t>
  </si>
  <si>
    <t>800-038-375-3</t>
  </si>
  <si>
    <t>COODIN</t>
  </si>
  <si>
    <t>ALVARO GARCIA CELIS</t>
  </si>
  <si>
    <t>LA PLAYA</t>
  </si>
  <si>
    <t>COOPERATIVA DE AHORRO Y CREDITO NACIONAL LIMITADA</t>
  </si>
  <si>
    <t>800-020-684-5</t>
  </si>
  <si>
    <t>COFINAL LTDA</t>
  </si>
  <si>
    <t>ESPERANZA CONCEPCION ROJAS DE BASTIDAS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</si>
  <si>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</si>
  <si>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</si>
  <si>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</si>
  <si>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</si>
  <si>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</si>
  <si>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</si>
  <si>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</si>
  <si>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</si>
  <si>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PARAMO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</si>
  <si>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</si>
  <si>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</si>
  <si>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</si>
  <si>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</si>
  <si>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</si>
  <si>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</si>
  <si>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</si>
  <si>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</si>
  <si>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COOPERATIVA DE AHORRO Y CREDITO VALLE DE SAN JOSE LTDA</t>
  </si>
  <si>
    <t>890-201-545-4</t>
  </si>
  <si>
    <t>COOPVALLE</t>
  </si>
  <si>
    <t>LIBARDO ZARATE CALDERON</t>
  </si>
  <si>
    <t>VALLE DE SAN JOSE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</si>
  <si>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</si>
  <si>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</si>
  <si>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</si>
  <si>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</si>
  <si>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</si>
  <si>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COOPERATIVA DE AHORRO Y CREDITO LA GRANJA LTDA.</t>
  </si>
  <si>
    <t>890-203-315-6</t>
  </si>
  <si>
    <t>COAGRANJA LTDA</t>
  </si>
  <si>
    <t>YORLENY FAJARDO TELLEZ</t>
  </si>
  <si>
    <t>CARTAGO</t>
  </si>
  <si>
    <t>COOPERATIVA DE AHORRO Y CREDITO TABACALERA Y AGROPECUARIA LTDA</t>
  </si>
  <si>
    <t>804-001-619-1</t>
  </si>
  <si>
    <t>COOMULTAGRO LTDA</t>
  </si>
  <si>
    <t>COOPERATIVA DE LOS EDUCADORES DE CORDOBA LTDA</t>
  </si>
  <si>
    <t>891-001-123-5</t>
  </si>
  <si>
    <t>COOEDUCORD</t>
  </si>
  <si>
    <t>HILDA MARIA GUZMAN PEREZ</t>
  </si>
  <si>
    <t>COOPERATIVA MULTIACTIVA DEL GUAINIA</t>
  </si>
  <si>
    <t>800-155-087-8</t>
  </si>
  <si>
    <t>COOTREGUA</t>
  </si>
  <si>
    <t>MARIA ISBELIA GUTIERREZ MOLINA</t>
  </si>
  <si>
    <t>COOPERATIVA NACIONAL EDUCATIVA DE AHORRO Y CREDITO</t>
  </si>
  <si>
    <t>891-100-656-3</t>
  </si>
  <si>
    <t>COONFIE</t>
  </si>
  <si>
    <t>NESTOR BONILLA RAMIREZ</t>
  </si>
  <si>
    <t>FONDO DE EMPLEADOS DE SCHLUMBERGER SURENCO</t>
  </si>
  <si>
    <t>860-077-728-4</t>
  </si>
  <si>
    <t>FEDESCO</t>
  </si>
  <si>
    <t>COOPERATIVA DE TRABAJADORES DE LA EDUCACION DEL RISARALDA</t>
  </si>
  <si>
    <t>891-409-747-3</t>
  </si>
  <si>
    <t>COOEDUCAR</t>
  </si>
  <si>
    <t>GILDARDO DE JESUS MORALES TORRES</t>
  </si>
  <si>
    <t>PROGRESEMOS</t>
  </si>
  <si>
    <t>COOPERATIVA LA ROSA</t>
  </si>
  <si>
    <t>891-400-657-8</t>
  </si>
  <si>
    <t>COOPLAROSA</t>
  </si>
  <si>
    <t>COOPERATIVA FAVI UTP</t>
  </si>
  <si>
    <t>891-409-285-2</t>
  </si>
  <si>
    <t>FAVI UTP</t>
  </si>
  <si>
    <t>SANDRA PATRICIA VELASQUEZ VALENCIA</t>
  </si>
  <si>
    <t>COOPERATIVA DE CAFETALEROS DEL NORTE DEL VALLE</t>
  </si>
  <si>
    <t>891-900-475-1</t>
  </si>
  <si>
    <t>JULIAN ALBERTO GONZALEZ ESPINAL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</si>
  <si>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</si>
  <si>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</si>
  <si>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</si>
  <si>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</si>
  <si>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</si>
  <si>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</si>
  <si>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</si>
  <si>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</si>
  <si>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COOPENTEL</t>
  </si>
  <si>
    <t>800-069-709-2</t>
  </si>
  <si>
    <t>CARLOS JULIO PE?ARANDA AMAYA</t>
  </si>
  <si>
    <t>COOPERATIVA DE AHORRO Y CREDITO SOCIAL LTDA PROSPERANDO</t>
  </si>
  <si>
    <t>890-700-605-9</t>
  </si>
  <si>
    <t>PROSPERANDO</t>
  </si>
  <si>
    <t>COOPERATIVA DE AHORRO Y CREDITO FINANCIERA COAGROSUR</t>
  </si>
  <si>
    <t>890-270-045-8</t>
  </si>
  <si>
    <t>FINANCIERA COAGROSUR</t>
  </si>
  <si>
    <t>JUAN CARLOS VARGAS SOLER</t>
  </si>
  <si>
    <t>FONDO DE EMPLEADOS Y TRABAJADORES UNIVALLE</t>
  </si>
  <si>
    <t>890-312-775-8</t>
  </si>
  <si>
    <t>FETRABUV</t>
  </si>
  <si>
    <t>GLORIA PATRICIA CAICEDO BALANTA</t>
  </si>
  <si>
    <t>CL 13 100 00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</si>
  <si>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</si>
  <si>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</si>
  <si>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</si>
  <si>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</si>
  <si>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</si>
  <si>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</si>
  <si>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</si>
  <si>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</si>
  <si>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</si>
  <si>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FONDO DE EMPLEADOS DE INSTITUCIONES Y EMPRESAS COLOMBIANAS DEL SECTOR AGROPECUARIO</t>
  </si>
  <si>
    <t>860-025-610-1</t>
  </si>
  <si>
    <t>CORVEICA</t>
  </si>
  <si>
    <t>COOPERATIVA DE PROFESIONALES SANITAS</t>
  </si>
  <si>
    <t>830-113-916-8</t>
  </si>
  <si>
    <t>CPS</t>
  </si>
  <si>
    <t>PAOLA FRANCESCA CAVALLAZZI CRUZ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</si>
  <si>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</si>
  <si>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</si>
  <si>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</si>
  <si>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</si>
  <si>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</si>
  <si>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COOPERATIVA DE AHORRO Y CREDITO EL PROGRESO SOCIAL LTDA</t>
  </si>
  <si>
    <t>890-304-436-2</t>
  </si>
  <si>
    <t>CARLOS FERNANDO CASTELLANOS VASQUE -</t>
  </si>
  <si>
    <t>COOPERATIVA DE PORCICULTORES DEL EJE CAFETERO</t>
  </si>
  <si>
    <t>816-003-954-5</t>
  </si>
  <si>
    <t>CERCAFE</t>
  </si>
  <si>
    <t>COOPERATIVA MULTIACTIVA DE FABRICANTES DE EQUIPOS Y ARTEFECTOS PARA GAS NATURAL</t>
  </si>
  <si>
    <t>830-027-130-8</t>
  </si>
  <si>
    <t>COMULTIGAS</t>
  </si>
  <si>
    <t>LUIS EDUARDO CASTILLO PEREZ</t>
  </si>
  <si>
    <t>UNIVERSIDAD COOPERATIVA DE COLOMBIA</t>
  </si>
  <si>
    <t>860-029-924-7</t>
  </si>
  <si>
    <t>UCC</t>
  </si>
  <si>
    <t>MARITZA RONDON RANGEL</t>
  </si>
  <si>
    <t>COOPERATIVA DE AHORRO Y CREDITO COOMPARTIR</t>
  </si>
  <si>
    <t>890-300-635-3</t>
  </si>
  <si>
    <t>COOMPARTIR</t>
  </si>
  <si>
    <t>DAIRA LOPEZ RODALLEGA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</si>
  <si>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</si>
  <si>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</si>
  <si>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</si>
  <si>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</si>
  <si>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</si>
  <si>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</si>
  <si>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</si>
  <si>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</si>
  <si>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</si>
  <si>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</si>
  <si>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</si>
  <si>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</si>
  <si>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</si>
  <si>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</si>
  <si>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</si>
  <si>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</si>
  <si>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</si>
  <si>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</si>
  <si>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</si>
  <si>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</si>
  <si>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</si>
  <si>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</si>
  <si>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</si>
  <si>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</si>
  <si>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</si>
  <si>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</si>
  <si>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</si>
  <si>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</si>
  <si>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</si>
  <si>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</si>
  <si>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</si>
  <si>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</si>
  <si>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EL EDEN COOPERATIVA MULTIACTIVA</t>
  </si>
  <si>
    <t>805-019-599-3</t>
  </si>
  <si>
    <t>IVAN DE JESUS BURITICA HOYOS</t>
  </si>
  <si>
    <t>COOPERATIVA DE AHORRO Y CRÉDITO FINCOMERCIO LTDA</t>
  </si>
  <si>
    <t>860-007-327-5</t>
  </si>
  <si>
    <t>FINCOMERCIO LTDA</t>
  </si>
  <si>
    <t>ARTURO VEGA PRIETO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</si>
  <si>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</si>
  <si>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</si>
  <si>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</si>
  <si>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</si>
  <si>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</si>
  <si>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</si>
  <si>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</si>
  <si>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</si>
  <si>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</si>
  <si>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</si>
  <si>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</si>
  <si>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</si>
  <si>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</si>
  <si>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</si>
  <si>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COOPERATIVA MULTIACTIVA DE APORTE Y CREDITO SOLIDARIOS</t>
  </si>
  <si>
    <t>890-304-581-2</t>
  </si>
  <si>
    <t>SOLIDARIOS</t>
  </si>
  <si>
    <t>MYRIAM EUGENIA CASTAÑO RUIZ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</si>
  <si>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</si>
  <si>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</si>
  <si>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</si>
  <si>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</si>
  <si>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</si>
  <si>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</si>
  <si>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</si>
  <si>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</si>
  <si>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COOPERATIVA DE AHORRO Y CREDITO UNION COLOMBIANA</t>
  </si>
  <si>
    <t>900-068-438-1</t>
  </si>
  <si>
    <t>COMUNION</t>
  </si>
  <si>
    <t>900-153-385-1</t>
  </si>
  <si>
    <t>FONAVON</t>
  </si>
  <si>
    <t>BEATRIZ ELENA MONTOYA DOMINGUEZ</t>
  </si>
  <si>
    <t>CL 14 52 A 272</t>
  </si>
  <si>
    <t>COOPERATIVA DE AHORRO Y CREDITO DE DROGUISTAS DETALLISTAS</t>
  </si>
  <si>
    <t>900-163-087-4</t>
  </si>
  <si>
    <t>COPICREDITO</t>
  </si>
  <si>
    <t>LUZ DARY CARDENAS CAICEDO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</si>
  <si>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</si>
  <si>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</si>
  <si>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</si>
  <si>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</si>
  <si>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</si>
  <si>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</si>
  <si>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</si>
  <si>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</si>
  <si>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</si>
  <si>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</si>
  <si>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</si>
  <si>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COOPERATIVA ESPECIALIZADA DE AHORRO Y CREDITO AFROAMERICANA</t>
  </si>
  <si>
    <t>900-464-133-7</t>
  </si>
  <si>
    <t>AFROAMERICANA</t>
  </si>
  <si>
    <t>COPERATIVA  ESPECIALIZADA DE AHORRO Y CREDITO CANAPRO</t>
  </si>
  <si>
    <t>900-460-059-1</t>
  </si>
  <si>
    <t>COOPCANAPRO</t>
  </si>
  <si>
    <t>LUIS ALONSO VARGAS FLOREZ</t>
  </si>
  <si>
    <t>LA COOPERATIVA DE AHORRO Y CREDITO SUCREDITO</t>
  </si>
  <si>
    <t>900-790-934-7</t>
  </si>
  <si>
    <t>SUCREDITO</t>
  </si>
  <si>
    <t>COOPERTAIVA ESPECIALIZADA DE AHORRO Y CREDITO TAX LA FERIA</t>
  </si>
  <si>
    <t>901-000-214-8</t>
  </si>
  <si>
    <t>CREDIAHORROS TAX FERIA</t>
  </si>
  <si>
    <t>JUAN CARLOS GOMEZ GOMEZ VALENCIA</t>
  </si>
  <si>
    <t>COOPERATIVA SUYA</t>
  </si>
  <si>
    <t>890-911-402-6</t>
  </si>
  <si>
    <t>COOPSUYA</t>
  </si>
  <si>
    <t>HERNANDO ALBERTO ARCILA POSADA</t>
  </si>
  <si>
    <t>CRA 7 B 108 A 89</t>
  </si>
  <si>
    <t>FONDO DE EMPLEADOS FONELSA</t>
  </si>
  <si>
    <t>AUTOP. BOGOTA-MEDELLIN KM 4.7 ANTES PUENTE SIBERIA</t>
  </si>
  <si>
    <t>CALLE 50 NO. 42-55</t>
  </si>
  <si>
    <t>CALLE 25 12 103</t>
  </si>
  <si>
    <t>CARRERA 50A N 37-31</t>
  </si>
  <si>
    <t>COOPERATIVA MULTIACTIVA DE EMPLEADOS DE DISTRUIDORES DE DROGAS COPSERVIR LTD</t>
  </si>
  <si>
    <t>830-011-670-3</t>
  </si>
  <si>
    <t>COPSERVIR LTDA</t>
  </si>
  <si>
    <t>COOPERATIVA DE PRODUCCION Y TRABAJO VENCEDOR</t>
  </si>
  <si>
    <t>860-522-164-1</t>
  </si>
  <si>
    <t>COOPVENCEDOR</t>
  </si>
  <si>
    <t>COOPERATIVA EMPRESARIAL DE AHORRO Y CREDITO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</si>
  <si>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</si>
  <si>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</si>
  <si>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</si>
  <si>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</si>
  <si>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</si>
  <si>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FONDO DE EMPLEADOS UNIVERSIDAD DE CALDAS</t>
  </si>
  <si>
    <t>890-801-733-7</t>
  </si>
  <si>
    <t>FONCALDAS</t>
  </si>
  <si>
    <t>UNION DE PROFESIONALES PARA LA CULTURA Y LA RECREACION, U.P.C.R., ASOCIACION COOPERATIVA</t>
  </si>
  <si>
    <t>830-027-779-7</t>
  </si>
  <si>
    <t>COOPERATIVA DE CAFICULTORES DE ANDES LTDA</t>
  </si>
  <si>
    <t>890-907-638-1</t>
  </si>
  <si>
    <t>COOPERAN</t>
  </si>
  <si>
    <t>JUAN DAVID RENDON CANAVERAL</t>
  </si>
  <si>
    <t>ANDES</t>
  </si>
  <si>
    <t>CL 31 A 65F 30</t>
  </si>
  <si>
    <t>CESCA COOPERATIVA DE AHORRO Y CREDITO</t>
  </si>
  <si>
    <t>890-803-236-7</t>
  </si>
  <si>
    <t>CESCA</t>
  </si>
  <si>
    <t>OCTAVIO DE JESUS MONTES ARCILA</t>
  </si>
  <si>
    <t>CL 28 19 32</t>
  </si>
  <si>
    <t>CRA 21 NO 21-29</t>
  </si>
  <si>
    <t>COOPERATIVA ESPECIALIZADA DE AHRRO Y CREDITO CREDISERVIR</t>
  </si>
  <si>
    <t>CALLER 16 NO. 9-96 BARRIO LA ESPERANZA</t>
  </si>
  <si>
    <t>COOPERATIVA DE IMPRESORES DE BOGOTA, COIMPRESORES BOGOTA</t>
  </si>
  <si>
    <t>860-047-066-9</t>
  </si>
  <si>
    <t>COIMPESORES</t>
  </si>
  <si>
    <t>JESUS ALFREDO SANCHEZ ROJAS</t>
  </si>
  <si>
    <t>MOGOTES</t>
  </si>
  <si>
    <t xml:space="preserve">Tel 7560557   mbonilla@supersolidaria.gov.co </t>
  </si>
  <si>
    <t>AMALFI</t>
  </si>
  <si>
    <t>CALLE 50 N 50 19</t>
  </si>
  <si>
    <t>CALLE 20 19 18</t>
  </si>
  <si>
    <t>CL 64 NORTE NO 5B 146 LC 26</t>
  </si>
  <si>
    <t>CARRERA 77 NRO 34 41</t>
  </si>
  <si>
    <t>COOPERATIVA EMSSANAR SERVICIO FARMACEUTICO</t>
  </si>
  <si>
    <t>900-062-612-8</t>
  </si>
  <si>
    <t>COOEMSSANAR SF</t>
  </si>
  <si>
    <t>YALI</t>
  </si>
  <si>
    <t>CORPORACION FONDO DE EMPLEADOS DEL SECTOR FINANCIERO</t>
  </si>
  <si>
    <t>COOPERATIVA MULTIACTIVA DE COMERCIANTES DE SAN VICTORINO</t>
  </si>
  <si>
    <t>860-515-691-0</t>
  </si>
  <si>
    <t>COOMERSANV</t>
  </si>
  <si>
    <t>CR 30 30 29</t>
  </si>
  <si>
    <t>CALLE 127 A # 53 A -45 PISO 7</t>
  </si>
  <si>
    <t>CALLE 57 # 24 11</t>
  </si>
  <si>
    <t>CALLE 34 NO. 43-66 OFICINA 223</t>
  </si>
  <si>
    <t>CR 9 37 15</t>
  </si>
  <si>
    <t>MONOMEROS VIA 40 LAS FLORES</t>
  </si>
  <si>
    <t>CARRERA 6 6 98</t>
  </si>
  <si>
    <t>SANTA ROSA DEL SUR</t>
  </si>
  <si>
    <t>CARRERA 48 37 71</t>
  </si>
  <si>
    <t>CL  4  5  43</t>
  </si>
  <si>
    <t>CALLE 53 21 29</t>
  </si>
  <si>
    <t>CALLE 13 N 42 10</t>
  </si>
  <si>
    <t>CRA 17 93 A 02</t>
  </si>
  <si>
    <t>COOPERATIVA DE AHORRO Y CREDITO SOYCOOP</t>
  </si>
  <si>
    <t>SOYCOOP</t>
  </si>
  <si>
    <t>CR 5 4A 04</t>
  </si>
  <si>
    <t>AV 2 C N 23 A N 27</t>
  </si>
  <si>
    <t>COOPEREN, COOPERATIVA DE AHORRO Y CREDITO</t>
  </si>
  <si>
    <t>CR 51 50 17</t>
  </si>
  <si>
    <t>CALLE 36 2 C 22</t>
  </si>
  <si>
    <t>CR 53 103 B 91</t>
  </si>
  <si>
    <t>CRA 20 39A 20</t>
  </si>
  <si>
    <t>CRA 47 52 66</t>
  </si>
  <si>
    <t>CRA 5 10 23</t>
  </si>
  <si>
    <t>COOPERATIVA EMPRESARIAL MULTIACTIVA POPULAR</t>
  </si>
  <si>
    <t>860-033-227-7</t>
  </si>
  <si>
    <t>COEMPOPULAR</t>
  </si>
  <si>
    <t>EDUARDO PACHECO ZAPATA</t>
  </si>
  <si>
    <t>cooperativasuya@gmail.com</t>
  </si>
  <si>
    <t>Actividades financieras de fondos de empleados y otras formas asociativas del sector solidario</t>
  </si>
  <si>
    <t>auxcontable@cactaxlaferia.com</t>
  </si>
  <si>
    <t>contabilidad@sucredito.coop</t>
  </si>
  <si>
    <t>Actividades de las cooperativas financieras</t>
  </si>
  <si>
    <t>gerencia@coopafroamericana.com</t>
  </si>
  <si>
    <t>Otras actividades de servicio financiero, excepto las de seguros y pensiones n.c.p.</t>
  </si>
  <si>
    <t>contacto@cajaunion.coop</t>
  </si>
  <si>
    <t>Actividades de otras asociaciones n.c.p.</t>
  </si>
  <si>
    <t>claudia.ramirez@microempresas.co</t>
  </si>
  <si>
    <t>beatriz.montoya@avon.com</t>
  </si>
  <si>
    <t>info@coomunion.com</t>
  </si>
  <si>
    <t>financiafondos@financiafondos.org.co</t>
  </si>
  <si>
    <t>gpcuadrosa@progressa.coop</t>
  </si>
  <si>
    <t>Otras actividades de servicio de apoyo a las empresas n.c.p.</t>
  </si>
  <si>
    <t>cooemssanarsfinformes@emssanar.org.co</t>
  </si>
  <si>
    <t>Comercio al por menor de productos farmacéuticos y medicinales, cosméticos y artículos de tocador en establecimientos especializados</t>
  </si>
  <si>
    <t>gerencia@coopsolidarios.coop</t>
  </si>
  <si>
    <t>contabilidad@unimos.com.co</t>
  </si>
  <si>
    <t>Comercio al por mayor de combustibles sólidos, líquidos, gaseosos y productos conexos</t>
  </si>
  <si>
    <t>marman@fincomercio.com</t>
  </si>
  <si>
    <t>edencooperativa2011@gmail.com</t>
  </si>
  <si>
    <t>Comercio al por mayor de productos alimenticios</t>
  </si>
  <si>
    <t>contaduria@distrinal.com</t>
  </si>
  <si>
    <t>presidencia_ejecutiva@coomeva.com.co</t>
  </si>
  <si>
    <t>cotrasena@cotrasenapereira.com</t>
  </si>
  <si>
    <t>coopeaipe@yahoo.com</t>
  </si>
  <si>
    <t>rafael.gomez@cafedeantioquia.com</t>
  </si>
  <si>
    <t>Comercio al por mayor de materias primas agropecuarias; animales vivos</t>
  </si>
  <si>
    <t>contabilidad@invercoob.com</t>
  </si>
  <si>
    <t>johna_borrero@coomeva.com.co</t>
  </si>
  <si>
    <t>FECOOMEVA</t>
  </si>
  <si>
    <t>800-005-340-4</t>
  </si>
  <si>
    <t>FONDO DE EMPLEADOS DE COOMEVA</t>
  </si>
  <si>
    <t>gerencia@cooperativacoompartir.com</t>
  </si>
  <si>
    <t>CALLE 9 N 9 34</t>
  </si>
  <si>
    <t>juan.mejiae@ucc.edu.co</t>
  </si>
  <si>
    <t>Educación de universidades</t>
  </si>
  <si>
    <t>cartera@comultigas.com</t>
  </si>
  <si>
    <t>directorgeneral@cercafe.com.co</t>
  </si>
  <si>
    <t>Cría de ganado porcino</t>
  </si>
  <si>
    <t>progresemos@gmail.com</t>
  </si>
  <si>
    <t>djsantamaria@colsanitas.com</t>
  </si>
  <si>
    <t>contador@corveica.org</t>
  </si>
  <si>
    <t>notariadoyregistro@cornotare.com.co</t>
  </si>
  <si>
    <t>CRA 6 67 35</t>
  </si>
  <si>
    <t>jefecontabilidad@coopantex.coop</t>
  </si>
  <si>
    <t>gerencia@fetrabuv.com</t>
  </si>
  <si>
    <t>prosperando2006@gmail.com</t>
  </si>
  <si>
    <t>coopentel@hotmail.com</t>
  </si>
  <si>
    <t>CALLE 21 NRO 5-48</t>
  </si>
  <si>
    <t>cafenorte@cafenorte.com.co</t>
  </si>
  <si>
    <t>contabilidad@faviutp.com</t>
  </si>
  <si>
    <t>gerencia@cooperativalarosa.coop</t>
  </si>
  <si>
    <t>fedesco@slb.com</t>
  </si>
  <si>
    <t>subgfinan@coonfie.com</t>
  </si>
  <si>
    <t>comunicaciones@cootregua.org</t>
  </si>
  <si>
    <t>institucional@cooeducord.com.co</t>
  </si>
  <si>
    <t>coomultagro@coomultagro.com.co</t>
  </si>
  <si>
    <t>coagranjaltda37@yahoo.es</t>
  </si>
  <si>
    <t>copacredito@copacredito.com</t>
  </si>
  <si>
    <t>contabilidad@servimcoop.com</t>
  </si>
  <si>
    <t>asistenteadministrativa@serviconal.com.co</t>
  </si>
  <si>
    <t>cooparamoltda@yahoo.es</t>
  </si>
  <si>
    <t>contador@coopvilla.com</t>
  </si>
  <si>
    <t>cootepltda@yahoo.es</t>
  </si>
  <si>
    <t>MOCOA</t>
  </si>
  <si>
    <t>PUTUMAYO</t>
  </si>
  <si>
    <t>RAQUEL MALUA SAYALPUD</t>
  </si>
  <si>
    <t>COOTEP LTDA</t>
  </si>
  <si>
    <t>800-173-694-5</t>
  </si>
  <si>
    <t>COOPERATIVA DE LOS TRABAJADORES DE LA EDUCACION Y EMPRESARIOS DEL PUTUMAYO</t>
  </si>
  <si>
    <t>cofinalprincipal@yahoo.com</t>
  </si>
  <si>
    <t>coodin88@yahoo.com.co</t>
  </si>
  <si>
    <t>Elaboración de productos de molinería</t>
  </si>
  <si>
    <t>cucuta@losolivos.co</t>
  </si>
  <si>
    <t>Pompas fúnebres y actividades relacionadas</t>
  </si>
  <si>
    <t>contabilidadcooptelecuc@gmail.com</t>
  </si>
  <si>
    <t>coinprogua@gmail.com</t>
  </si>
  <si>
    <t>coopintegrate@yahoo.es</t>
  </si>
  <si>
    <t>contador@crediservir.com</t>
  </si>
  <si>
    <t>gerencia@codelcauca.com.co</t>
  </si>
  <si>
    <t>informacion@fomanort.com.co</t>
  </si>
  <si>
    <t>direccioncontable@crecentro.co</t>
  </si>
  <si>
    <t>coomuldesa@coomuldesa.com</t>
  </si>
  <si>
    <t>coordinadorcontable@comulseb.coop</t>
  </si>
  <si>
    <t>coopigon2@yahoo.es</t>
  </si>
  <si>
    <t>giovannycardona@avanza.coop</t>
  </si>
  <si>
    <t>info@cofincafe.com</t>
  </si>
  <si>
    <t>facequinltda@hotmail.com</t>
  </si>
  <si>
    <t>cmontes@argos.com.co</t>
  </si>
  <si>
    <t>lerazo@olimpica.com.co</t>
  </si>
  <si>
    <t>cooedumagdalena@hotmail.com</t>
  </si>
  <si>
    <t>ccoomonomeros@servext.com</t>
  </si>
  <si>
    <t>ysalas@cootracerrejon.coop</t>
  </si>
  <si>
    <t>cofaceneiva2004@yahoo.com</t>
  </si>
  <si>
    <t>gerenciacredifuturo@gmail.com</t>
  </si>
  <si>
    <t>coagrohuila@telecom.com.co</t>
  </si>
  <si>
    <t>Comercio al por mayor de productos químicos básicos, cauchos y plásticos en formas primarias y productos químicos de uso agropecuario</t>
  </si>
  <si>
    <t>utrahuilca@utrahuilca.com</t>
  </si>
  <si>
    <t>sistemas@coofisam.com</t>
  </si>
  <si>
    <t>Seguros de vida</t>
  </si>
  <si>
    <t>Actividades de las compañías de financiamiento</t>
  </si>
  <si>
    <t>contabilidad@foncaldas.com</t>
  </si>
  <si>
    <t>Actividades de asociaciones empresariales y de empleadores</t>
  </si>
  <si>
    <t>coopsocial@une.net.co</t>
  </si>
  <si>
    <t>CL 31 20 33</t>
  </si>
  <si>
    <t>COOPSOCIAL</t>
  </si>
  <si>
    <t>800-178-245-4</t>
  </si>
  <si>
    <t>COOPERATIVA DE PROMOCION SOCIAL</t>
  </si>
  <si>
    <t>contab.coocalpro@une.net.co</t>
  </si>
  <si>
    <t>contabilidad@cooprocal.com</t>
  </si>
  <si>
    <t>contador@cesca.coop</t>
  </si>
  <si>
    <t>fondrummond@hotmail.com</t>
  </si>
  <si>
    <t>direccionadministrativa@losolivos.com.co</t>
  </si>
  <si>
    <t>coomultraiss@gmail.com</t>
  </si>
  <si>
    <t>coofinanciar@gmail.com</t>
  </si>
  <si>
    <t>cafisur.ltda@gmail.com</t>
  </si>
  <si>
    <t>contabilidad@coopjudicial.com</t>
  </si>
  <si>
    <t>Capitalización</t>
  </si>
  <si>
    <t>COOPSANSIMON</t>
  </si>
  <si>
    <t>890-701-061-7</t>
  </si>
  <si>
    <t>COOPERATIVA SAN SIMON</t>
  </si>
  <si>
    <t>contacto@coopemtol.com.co</t>
  </si>
  <si>
    <t>Creación literaria</t>
  </si>
  <si>
    <t>info@coeducadores.coop</t>
  </si>
  <si>
    <t>CRA 9 17 59</t>
  </si>
  <si>
    <t>coomecltda@yahoo.es</t>
  </si>
  <si>
    <t>correo@cootraim.com</t>
  </si>
  <si>
    <t>gerencia@multiempresas.com.co</t>
  </si>
  <si>
    <t>gerencia@multiacoop.com</t>
  </si>
  <si>
    <t>contabilidad@manuelitacoop.coop</t>
  </si>
  <si>
    <t>counal@counal.com.co</t>
  </si>
  <si>
    <t>contador@caficentro.com</t>
  </si>
  <si>
    <t xml:space="preserve">Cultivo de cereales (excepto arroz), legumbres y semillas oleaginosas </t>
  </si>
  <si>
    <t>financiero@fonaviemcali.com.co</t>
  </si>
  <si>
    <t>contabilidad@multiroble.com</t>
  </si>
  <si>
    <t>mlondono@bancodeoccidente.com.co</t>
  </si>
  <si>
    <t>gerencia@coopsigloxx.coop</t>
  </si>
  <si>
    <t>gerencia@fonemla14.com</t>
  </si>
  <si>
    <t>jefe.contabilidad@coopcarvajal.com</t>
  </si>
  <si>
    <t>fondocon@fespbun.com</t>
  </si>
  <si>
    <t>ventanillaunica@fondecom.coop</t>
  </si>
  <si>
    <t>coescoop@gmail.com</t>
  </si>
  <si>
    <t>contabilidad@coosanandresito.com</t>
  </si>
  <si>
    <t>gerencia@coofipopular.com</t>
  </si>
  <si>
    <t>malby_castillo1@baxter.com</t>
  </si>
  <si>
    <t>grancoop@grancoop.com</t>
  </si>
  <si>
    <t>YOLIMA BONILLA ROJAS</t>
  </si>
  <si>
    <t>GRANCOOP</t>
  </si>
  <si>
    <t>890-304-082-9</t>
  </si>
  <si>
    <t>GRAN COOPERATIVA DE ENERGIA ELECTRICA Y RECURSOS NATURALES</t>
  </si>
  <si>
    <t>m.p.zuniga@cgiar.org</t>
  </si>
  <si>
    <t>gerenciafinanciera@cootraunion.com</t>
  </si>
  <si>
    <t>contabilidad@coopservivelez.com</t>
  </si>
  <si>
    <t>coopmujerltda@gmail.com</t>
  </si>
  <si>
    <t>gerencia@coobagre.com</t>
  </si>
  <si>
    <t>EL BAGRE</t>
  </si>
  <si>
    <t>gerencia@coopicol.com</t>
  </si>
  <si>
    <t>contabilidad@coofrasa.coop</t>
  </si>
  <si>
    <t>larcila@cooperativabolivariana.com</t>
  </si>
  <si>
    <t>contabilidad@forjarcooperativa.com</t>
  </si>
  <si>
    <t>coodelmar@gmail.com</t>
  </si>
  <si>
    <t>febanc@febanc.com.co</t>
  </si>
  <si>
    <t>gerencia@crearcoop.com</t>
  </si>
  <si>
    <t>gerencia@coogomezplata.com</t>
  </si>
  <si>
    <t>coopecredito@coopecredito.com.co</t>
  </si>
  <si>
    <t>coosvicente@coosvicente.com</t>
  </si>
  <si>
    <t>cooinpe@gmail.com</t>
  </si>
  <si>
    <t>contadora@coopcafer.com</t>
  </si>
  <si>
    <t>cocorna@cooperativapioxii.com.co</t>
  </si>
  <si>
    <t>Otras actividades de distribución de fondos</t>
  </si>
  <si>
    <t>fopresente@grupo-exito.com</t>
  </si>
  <si>
    <t>cooyal@cooyal.co</t>
  </si>
  <si>
    <t>bibianaca@colanta.com.co</t>
  </si>
  <si>
    <t>Elaboración de productos lácteos</t>
  </si>
  <si>
    <t>coocervunion@une.net.co</t>
  </si>
  <si>
    <t>cooeban@cooeban.com.co</t>
  </si>
  <si>
    <t>contabilidad@comfamigos.coop</t>
  </si>
  <si>
    <t>Fideicomisos, fondos y entidades financieras similares</t>
  </si>
  <si>
    <t>cooaceded@cooaceded.coop</t>
  </si>
  <si>
    <t>fonelsa@fonelsa.com</t>
  </si>
  <si>
    <t>auxadministrativa@fbcsena.com</t>
  </si>
  <si>
    <t>coyamor@gmail.com</t>
  </si>
  <si>
    <t>coompau@hotmail.com</t>
  </si>
  <si>
    <t>CLL 6 4 25</t>
  </si>
  <si>
    <t>Cultivo de café</t>
  </si>
  <si>
    <t>cooperativa@cooprudea.com</t>
  </si>
  <si>
    <t>johanahernandez@coimpresores.com.co</t>
  </si>
  <si>
    <t>Comercio al por mayor de otros productos n.c.p.</t>
  </si>
  <si>
    <t>Otras actividades de atención de la salud humana</t>
  </si>
  <si>
    <t>contabilidad@telepostal.coop</t>
  </si>
  <si>
    <t>gerencia@soycoop.com.co</t>
  </si>
  <si>
    <t>gestiondocumental@comuna.com.co</t>
  </si>
  <si>
    <t>corporativo@creafam.coop</t>
  </si>
  <si>
    <t>coeda@une.net.co</t>
  </si>
  <si>
    <t>gerencia@orbiscoop.com</t>
  </si>
  <si>
    <t>cooperativa@leonxiii.coop</t>
  </si>
  <si>
    <t>contabilidad@consumo.com.co</t>
  </si>
  <si>
    <t>Comercio al por menor en establecimientos no especializados con surtido compuesto principalmente por alimentos, bebidas o tabaco</t>
  </si>
  <si>
    <t>mgomez@coogranada.com.co</t>
  </si>
  <si>
    <t>coopmaceolimitada@yahoo.es</t>
  </si>
  <si>
    <t>riesgos@coopetraban.com.co</t>
  </si>
  <si>
    <t>codelco@elcolombiano.com.co</t>
  </si>
  <si>
    <t>contador@coolever.coop</t>
  </si>
  <si>
    <t>fongrupo@fongrupo.com</t>
  </si>
  <si>
    <t>fempha@fempha.com.co</t>
  </si>
  <si>
    <t>p.mesa@coopidrogas.com.co</t>
  </si>
  <si>
    <t>Comercio al por mayor de productos farmacéuticos, medicinales, cosméticos y de tocador</t>
  </si>
  <si>
    <t>jose.pulido@co.nestle.com</t>
  </si>
  <si>
    <t>cooptenjo@cooptenjo.com.co</t>
  </si>
  <si>
    <t>supfon05@superfinanciera.gov.co</t>
  </si>
  <si>
    <t>contabilidad@coovitel.coop</t>
  </si>
  <si>
    <t>cooperativa@alcalicoop.coop</t>
  </si>
  <si>
    <t>COOPERATIVA DE AHORRO Y CRÉDITO ALCALICOOP</t>
  </si>
  <si>
    <t>gerencia@fedeoxy.com</t>
  </si>
  <si>
    <t>gerencia.general@cooindegabo.com.co</t>
  </si>
  <si>
    <t>gerencia@badivencoop.coop</t>
  </si>
  <si>
    <t>antoniaboada@hotmail.com</t>
  </si>
  <si>
    <t>yimy.segura@claro.com.co</t>
  </si>
  <si>
    <t>gerencia@fonpeldar.com</t>
  </si>
  <si>
    <t>coordinadordecontabilidad@secreditos.org.co</t>
  </si>
  <si>
    <t>Instituciones especiales oficiales</t>
  </si>
  <si>
    <t>CL 24 26 70</t>
  </si>
  <si>
    <t>info@coopetexas.com.co</t>
  </si>
  <si>
    <t>ketty.ortega@vencedor.coop</t>
  </si>
  <si>
    <t>Cría de aves de corral</t>
  </si>
  <si>
    <t>info@coopetrol.coop</t>
  </si>
  <si>
    <t>henry.lopez@emprender.com.co</t>
  </si>
  <si>
    <t>gerencia@coopsena.com.co</t>
  </si>
  <si>
    <t>financiera@corfeinco.com.co</t>
  </si>
  <si>
    <t>adebol@segurosbolivar.com</t>
  </si>
  <si>
    <t>fondoger@co.ibm.com</t>
  </si>
  <si>
    <t>coopchipaque@gmail.com</t>
  </si>
  <si>
    <t>asociados@crediflores.com.co</t>
  </si>
  <si>
    <t>info@codema.com.co</t>
  </si>
  <si>
    <t>alianza@alianza.coop</t>
  </si>
  <si>
    <t>gergeneral@credi.coop</t>
  </si>
  <si>
    <t>fyalvarado@colsanitas.com</t>
  </si>
  <si>
    <t>adriana_perez@gecolsa.com.co</t>
  </si>
  <si>
    <t>info@cooprofesoresun.coop</t>
  </si>
  <si>
    <t>fondavivienda@davivienda.com</t>
  </si>
  <si>
    <t>coopavp@outlook.com</t>
  </si>
  <si>
    <t>gerencia@corbanca.com.co</t>
  </si>
  <si>
    <t>gerencia@canapro.coop</t>
  </si>
  <si>
    <t>luzdpolo@codecol.com.co</t>
  </si>
  <si>
    <t>jpuerto@coopedac.com</t>
  </si>
  <si>
    <t>coopsanfrancisco@hotmail.com</t>
  </si>
  <si>
    <t>bogota@fodun.com.co</t>
  </si>
  <si>
    <t>contador@fefoncrecer.com</t>
  </si>
  <si>
    <t>directorfinanciero@feg.com.co</t>
  </si>
  <si>
    <t>administracion@fondoenergia.com</t>
  </si>
  <si>
    <t>gerencia@cooratiendas.com</t>
  </si>
  <si>
    <t>Comercio al por mayor no especializado</t>
  </si>
  <si>
    <t>contabilidad@coasmedas.coop</t>
  </si>
  <si>
    <t>contabilidad.juriscoop@juriscoop.com.co</t>
  </si>
  <si>
    <t>gerencia@fontebo.com</t>
  </si>
  <si>
    <t>coopcafam@coopcafam.coop</t>
  </si>
  <si>
    <t>contabilidad@cipb.net</t>
  </si>
  <si>
    <t>ebautis@bancodebogota.com.co</t>
  </si>
  <si>
    <t>fondo@javeriana.edu.co</t>
  </si>
  <si>
    <t>ln.pushaina@ayatawacoop.co</t>
  </si>
  <si>
    <t>abarco@promedico.com.co</t>
  </si>
  <si>
    <t>gerencia@corpecol.com</t>
  </si>
  <si>
    <t>CR 13 A  34 70 OF 217</t>
  </si>
  <si>
    <t>CORPECOL</t>
  </si>
  <si>
    <t>860-533-452-3</t>
  </si>
  <si>
    <t>CORPORACION FONDO DE EMPLEADOS DE LA INDUSTRIA PETROLERA COLOMBIANA</t>
  </si>
  <si>
    <t>financiera@financieracoagrosur.com</t>
  </si>
  <si>
    <t>CRA 5 N 22-20</t>
  </si>
  <si>
    <t>coopvalle@yahoo.es</t>
  </si>
  <si>
    <t>CALLE 4 NO 7 - 03</t>
  </si>
  <si>
    <t>caficauca@caficauca.com</t>
  </si>
  <si>
    <t>EDGAR FRANCISCO MENESES MUÑOZ</t>
  </si>
  <si>
    <t>CAFICAUCA</t>
  </si>
  <si>
    <t>891-500-231-3</t>
  </si>
  <si>
    <t>COOPERATIVA DE CAFICULTORES DEL CAUCA LIMITADA</t>
  </si>
  <si>
    <t>coolac.pitalito@coolac.com.co</t>
  </si>
  <si>
    <t>coopcafi@cooperativamanizales.com</t>
  </si>
  <si>
    <t>MANUEL JOSE VILLEGAS GONZALEZ</t>
  </si>
  <si>
    <t>Trilla de café</t>
  </si>
  <si>
    <t>COOPMANIZALES</t>
  </si>
  <si>
    <t>890-801-094-9</t>
  </si>
  <si>
    <t>COOPERATIVA DE CAFICULTORES DE MANIZALES</t>
  </si>
  <si>
    <t>informacion@serviarroz.com.co</t>
  </si>
  <si>
    <t>CR 15 14 20</t>
  </si>
  <si>
    <t>canaproboyaca@hotmail.com</t>
  </si>
  <si>
    <t>notificar@coopserp.com</t>
  </si>
  <si>
    <t>CL 47 33 01 LOCAL 15</t>
  </si>
  <si>
    <t>asistentegerencia@finecoop.com</t>
  </si>
  <si>
    <t>jefecontable@coosanluis.coop</t>
  </si>
  <si>
    <t>contabilidad@coopemsura.com.co</t>
  </si>
  <si>
    <t>CRA 50A # 37 - 34 LOCAL 211 CC PLAZA ARRAYANES</t>
  </si>
  <si>
    <t>juandedios@edatel.net.co</t>
  </si>
  <si>
    <t>cootrasena@cootrasena.com.co</t>
  </si>
  <si>
    <t>somoscafe@coagrupo.com</t>
  </si>
  <si>
    <t xml:space="preserve"> CALLE 49 N50 21</t>
  </si>
  <si>
    <t>cooperen@cooperen.com</t>
  </si>
  <si>
    <t>CR 44 49-26</t>
  </si>
  <si>
    <t>contabilidad@cooacueducto.coop</t>
  </si>
  <si>
    <t>ustacoopltda@ustacoopltda.com</t>
  </si>
  <si>
    <t>fec@fecolsubsidio.com</t>
  </si>
  <si>
    <t>cootrapeldar@cootrapeldar.coop</t>
  </si>
  <si>
    <t>administracionfesol@olimpica.com.co</t>
  </si>
  <si>
    <t>lrodriguez@lafayette.com</t>
  </si>
  <si>
    <t>lardila@uniandes.edu.co</t>
  </si>
  <si>
    <t>gerencia.general@uniondeprofesionales.coop</t>
  </si>
  <si>
    <t>CALLE 49A # 65-22</t>
  </si>
  <si>
    <t>FONDO DE EMPLEADOS DEL SENA Y SERVIDORES PUBLICOS</t>
  </si>
  <si>
    <t>860-014-540-7</t>
  </si>
  <si>
    <t>FES</t>
  </si>
  <si>
    <t>ISIDRO RAFAEL MARTINEZ HERRERA</t>
  </si>
  <si>
    <t>CARRERA 16 NO. 36A - 53</t>
  </si>
  <si>
    <t>contabilidad@fondofes.com.co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</si>
  <si>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</si>
  <si>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</si>
  <si>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</si>
  <si>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</si>
  <si>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</si>
  <si>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</si>
  <si>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COOPERATIVA MULTIACTIVA DE EMPLEADOS DE COSMETICOS Y POPULARES</t>
  </si>
  <si>
    <t>800-251-322-5</t>
  </si>
  <si>
    <t>COSMEPOP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</si>
  <si>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</si>
  <si>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</si>
  <si>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</si>
  <si>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</si>
  <si>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COOPERATIVA DE TRABAJADORES DE LA CASA EDITORIAL EL TIEMPO S.A. LTDA</t>
  </si>
  <si>
    <t>860-014-327-4</t>
  </si>
  <si>
    <t>COOTRATIEMPO</t>
  </si>
  <si>
    <t>WILLIAM ENRIQUE CIFUENTES MARTINEZ</t>
  </si>
  <si>
    <t>COOPERATIVA DE TRABAJO ASOCIADO DE PRODUCCION COMERCIALIZACION Y SERVICIOS</t>
  </si>
  <si>
    <t>830-010-878-3</t>
  </si>
  <si>
    <t>FARMACOOP</t>
  </si>
  <si>
    <t>Actividades de administración empresarial</t>
  </si>
  <si>
    <t>farmacoop.contable@gmail.com</t>
  </si>
  <si>
    <t>CRA 11 NO. 68-12</t>
  </si>
  <si>
    <t>FONDO DE EMPLEADOS DE CLARO COLOMBIA</t>
  </si>
  <si>
    <t>800-171-627-2</t>
  </si>
  <si>
    <t>FONDO EMPLEADOS CLARO COLOMBIA</t>
  </si>
  <si>
    <t>MILTON MEDINA CALDERON</t>
  </si>
  <si>
    <t>fondoclarocolombia@claro.com.co</t>
  </si>
  <si>
    <t>FONDO DE EMPLEADOS DE LA SUPERINTENDENCIA DE SOCIEDADES</t>
  </si>
  <si>
    <t>860-062-437-0</t>
  </si>
  <si>
    <t>FESS</t>
  </si>
  <si>
    <t>YOLANDA JANETH GUANA CHACON</t>
  </si>
  <si>
    <t>gerenciafess@supersociedades.gov.co</t>
  </si>
  <si>
    <t>contabilidad@coopeoccidente.com.co</t>
  </si>
  <si>
    <t>SABANETA</t>
  </si>
  <si>
    <t>CALLE 51 NO. 48-09 OF 709 ED LA BASTILLA</t>
  </si>
  <si>
    <t>nquintero@superfondo.com.co</t>
  </si>
  <si>
    <t>contabilidad@fedean.org.co</t>
  </si>
  <si>
    <t>FONDO DE EMPLEADOS AMIGOTEX LTDA.</t>
  </si>
  <si>
    <t>890-985-233-5</t>
  </si>
  <si>
    <t>AMIGOTEX</t>
  </si>
  <si>
    <t>MARGARITA MARIA COLMENARES VELASQUEZ</t>
  </si>
  <si>
    <t>gerencia@amigotex.com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</si>
  <si>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</si>
  <si>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</si>
  <si>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</si>
  <si>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</si>
  <si>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</si>
  <si>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800-069-695-8</t>
  </si>
  <si>
    <t>FECEDA</t>
  </si>
  <si>
    <t>CELESTINO ROMERO AGUIRRE</t>
  </si>
  <si>
    <t>granada@feceda.com</t>
  </si>
  <si>
    <t>ccoorinoquia@hotmail.com</t>
  </si>
  <si>
    <t>CL 11 55 A 41</t>
  </si>
  <si>
    <t>extractos@favuis.com</t>
  </si>
  <si>
    <t>CRA 17C # 55-55 PISO 4</t>
  </si>
  <si>
    <t>COOPERATIVA DE PALMICULTORES DE SANTANDER LTDA</t>
  </si>
  <si>
    <t>890-270-827-0</t>
  </si>
  <si>
    <t>COPALSA</t>
  </si>
  <si>
    <t>contabilidad@fonvalle.com.co</t>
  </si>
  <si>
    <t>YOPAL</t>
  </si>
  <si>
    <t>CR 10 22 97</t>
  </si>
  <si>
    <t>CALLE 12 N° 10-47</t>
  </si>
  <si>
    <t>CESAR JULIO DIAZ LASSO</t>
  </si>
  <si>
    <t>COOPERATIVA DE CAFICULTORES DEL ALTO OCCIDENTE DE CALDAS</t>
  </si>
  <si>
    <t>890-801-106-9</t>
  </si>
  <si>
    <t>RIOSUCIO</t>
  </si>
  <si>
    <t>contabilidad@coopaltoccidente.com</t>
  </si>
  <si>
    <t>COOPERATIVA DE CAFICULTORES DEL HUILA LTDA</t>
  </si>
  <si>
    <t>891-100-296-5</t>
  </si>
  <si>
    <t>CADEFIHUILA</t>
  </si>
  <si>
    <t>CALLE 4 3 - 37</t>
  </si>
  <si>
    <t>COOPERATIVA CENTRAL DE CAFICULTORES DEL HUILA LTDA.</t>
  </si>
  <si>
    <t>891-101-158-1</t>
  </si>
  <si>
    <t>COOCENTRAL</t>
  </si>
  <si>
    <t>LUIS MAURICIO RIVERA VARGAS</t>
  </si>
  <si>
    <t xml:space="preserve">COOPERATIVA DE EMPLEADOS DEL SECTOR ENERGETICO COLOMBIANO </t>
  </si>
  <si>
    <t>890-104-291-3</t>
  </si>
  <si>
    <t>CEDEC</t>
  </si>
  <si>
    <t>ROBERTO JOSE LATTA ARIAS</t>
  </si>
  <si>
    <t>CRA 60 N 75-130</t>
  </si>
  <si>
    <t>cedec@cedec.com.co</t>
  </si>
  <si>
    <t>COOPERATIVA DE AHORRO Y CREDITO DE LOS TRABJ. Y JUB. DE LA E.M.T.</t>
  </si>
  <si>
    <t>890-102-302-7</t>
  </si>
  <si>
    <t>COOTRATEL</t>
  </si>
  <si>
    <t>ALEJANDRINA ESCORCIA NIEBLES</t>
  </si>
  <si>
    <t>CALLE 42 41 27</t>
  </si>
  <si>
    <t>cootratelbq@gmail.com</t>
  </si>
  <si>
    <t>sistemas@multicoop.coop</t>
  </si>
  <si>
    <t>COOPERATIVA DE CAFICULTORES DEL SUR DE SANTANDER LTDA</t>
  </si>
  <si>
    <t>890-201-988-3</t>
  </si>
  <si>
    <t>COOPECAFE</t>
  </si>
  <si>
    <t>CARRERA 4 N 7-30</t>
  </si>
  <si>
    <t>COOPERATIVA CAFETERA DEL NORORIENTE COLOMBIANO LTDA</t>
  </si>
  <si>
    <t>890-206-041-7</t>
  </si>
  <si>
    <t>COOPECAFENOR LTDA</t>
  </si>
  <si>
    <t>FRANCISCO ANGARITA FERNANDEZ</t>
  </si>
  <si>
    <t>contadora@coopecafenor.com</t>
  </si>
  <si>
    <t>PITALITO</t>
  </si>
  <si>
    <t>ahorro@febancolombia.com.co</t>
  </si>
  <si>
    <t>contabilidad@coacremat.coop</t>
  </si>
  <si>
    <t>AV CARRERA 15 93 A 84 OF 308</t>
  </si>
  <si>
    <t>juan.diaz@foneh.com</t>
  </si>
  <si>
    <t>KRA 33 # 17 B 45</t>
  </si>
  <si>
    <t>CL 16 4-28</t>
  </si>
  <si>
    <t>COOPERATIVA DEL SERVIDOR Y DEL USUARIO PUBLICO DE LA COSTA ATLANTICA</t>
  </si>
  <si>
    <t>900-083-694-1</t>
  </si>
  <si>
    <t>COOSUPERCREDITO</t>
  </si>
  <si>
    <t>MAIDEN MARGARITA GUTIERREZ DONADO</t>
  </si>
  <si>
    <t>COOPERATIVA MULTIACTIVA SAES</t>
  </si>
  <si>
    <t>900-117-337-5</t>
  </si>
  <si>
    <t>SAES</t>
  </si>
  <si>
    <t>MARIA CRISTINA ESPINOSA LARRARTE</t>
  </si>
  <si>
    <t>FONDO DE EMPLEADOS SUBOFICIALES Y NIVEL EJECUTIVO DE LA POLICIA NACIONAL</t>
  </si>
  <si>
    <t>900-341-922-3</t>
  </si>
  <si>
    <t>FESNEPONAL</t>
  </si>
  <si>
    <t>EBER ANTONIO TOCORA SANCHEZ</t>
  </si>
  <si>
    <t>CRA 26 37 74</t>
  </si>
  <si>
    <t>auxcontab@fesneponal.com</t>
  </si>
  <si>
    <t>agenciasanroque@coosanroque.com</t>
  </si>
  <si>
    <t>CRA 17 NO 18 40</t>
  </si>
  <si>
    <t>CALLE 11 N° 1-93 CENTRO</t>
  </si>
  <si>
    <t>gerencia@ayccolanta.com.co</t>
  </si>
  <si>
    <t>CR 84 NRO 33AA-169</t>
  </si>
  <si>
    <t>CALLE 11 A CARRERA 33 ESQUINA</t>
  </si>
  <si>
    <t>contabilidad@cobelen.com</t>
  </si>
  <si>
    <t>financiera@comultrasan.com.co</t>
  </si>
  <si>
    <t>CL 125 21A 70 OF 501</t>
  </si>
  <si>
    <t>CRA 13 9 36</t>
  </si>
  <si>
    <t>CARRERA 2 3 07</t>
  </si>
  <si>
    <t>CALLE 3 NO 8 22</t>
  </si>
  <si>
    <t>coomuldesan@yahoo.com</t>
  </si>
  <si>
    <t>CLL 77B N 57-103</t>
  </si>
  <si>
    <t>contador@coocentral.co</t>
  </si>
  <si>
    <t>CRA 5 NO.4-41</t>
  </si>
  <si>
    <t>CALLE 60 # 25 - 01</t>
  </si>
  <si>
    <t>CL 22 24 11</t>
  </si>
  <si>
    <t>coopinemibague@hotmail.com</t>
  </si>
  <si>
    <t>CR 39A T 10 70</t>
  </si>
  <si>
    <t>rlozano@energifondo.com</t>
  </si>
  <si>
    <t>CRA 37 53 30</t>
  </si>
  <si>
    <t>CRA 33 A   N 39  38</t>
  </si>
  <si>
    <t>CALLE 4  4  26</t>
  </si>
  <si>
    <t>CR 9 14 03</t>
  </si>
  <si>
    <t>CALLE 113 64D - 119</t>
  </si>
  <si>
    <t>CR 48 52 SUR 81</t>
  </si>
  <si>
    <t>CR 46 NRO 52 36 OFICINA 9906</t>
  </si>
  <si>
    <t>CALLE 39 23-81</t>
  </si>
  <si>
    <t>contador@cooperenka.com.co</t>
  </si>
  <si>
    <t>CARRERA 58 # 42 - 125, EDIFICIO EPM, PISO 3, COSTA</t>
  </si>
  <si>
    <t>CRA 66 49 B 20 B A 206</t>
  </si>
  <si>
    <t>comedal@comedal.com.co</t>
  </si>
  <si>
    <t>CRA 65 N 49A-9</t>
  </si>
  <si>
    <t>cristina.restrepo@delosandescooperativa.com</t>
  </si>
  <si>
    <t>CR 21 20 34</t>
  </si>
  <si>
    <t>CALLE 25A N 43B-115</t>
  </si>
  <si>
    <t>info@cootramed.coop</t>
  </si>
  <si>
    <t>cidesa@cidesa.com.co</t>
  </si>
  <si>
    <t>VIA CALLE 80 EL VINO KM 9.2 VEREDA LA PUNTA</t>
  </si>
  <si>
    <t>CALLE 12B N 7 90 OF 417</t>
  </si>
  <si>
    <t>CALLE 7  NO. 4 # 81</t>
  </si>
  <si>
    <t>CRA 10 N 12-57</t>
  </si>
  <si>
    <t>fonreginal@gmail.com</t>
  </si>
  <si>
    <t>CALLE 6 10A 47</t>
  </si>
  <si>
    <t>fodesep@fodesep.gov.co</t>
  </si>
  <si>
    <t>CLL 33  20  40</t>
  </si>
  <si>
    <t>CRA 13 # 56 - 55 PISO 5</t>
  </si>
  <si>
    <t>gerencia@coopexmo.com</t>
  </si>
  <si>
    <t>CALLE 44 45 67 MODULO C8</t>
  </si>
  <si>
    <t>AV TRONCAL DE OCCIDENTE N°18-76 MZ J LOTE 4</t>
  </si>
  <si>
    <t>TV 5 42A 65 PISO 2 ED. IEMANYA</t>
  </si>
  <si>
    <t>EDGAR FERNANDO BAUTISTA ALVAREZ</t>
  </si>
  <si>
    <t>dcontabilidad.bogota@losolivos.co</t>
  </si>
  <si>
    <t>GLORIA DEL PILAR SANCHEZ HERNANDEZ</t>
  </si>
  <si>
    <t>XIOMARA ALEXANDRA COTAMO PULIDO</t>
  </si>
  <si>
    <t>JOSE MARIA ECIMA VALBUENA</t>
  </si>
  <si>
    <t>FERNANDO UMANA VILLANUEVA</t>
  </si>
  <si>
    <t>HUMBERTO ARDILA DIAZ</t>
  </si>
  <si>
    <t>ADRIANA MARCELA HERRERA FUENMAYOR</t>
  </si>
  <si>
    <t>CRA 31A  # 25A-17</t>
  </si>
  <si>
    <t>JAIRO ORLANDO VILLABONA ROBAYO</t>
  </si>
  <si>
    <t>INGRYD GEOVANA MORA JIMENEZ</t>
  </si>
  <si>
    <t>gerencia@febor.coop</t>
  </si>
  <si>
    <t>ADRIANA CENAIDA PEREZ ARANGUREN</t>
  </si>
  <si>
    <t>ADALBERTO OÑATE CASTRO</t>
  </si>
  <si>
    <t>LUZ ELENA RUBIO BURGOS</t>
  </si>
  <si>
    <t>CLL 90 18 - 53 OF 304</t>
  </si>
  <si>
    <t>CL 34 17 37</t>
  </si>
  <si>
    <t>rafael.acosta@fecel.org</t>
  </si>
  <si>
    <t>CRA 4 N 5 20</t>
  </si>
  <si>
    <t>GEOVANNY ALDEMAR PRIETO MELO</t>
  </si>
  <si>
    <t>contabilidad@somecoop.com</t>
  </si>
  <si>
    <t>contabilidad@fonbienestar.com.co</t>
  </si>
  <si>
    <t>MARCO FIDEL CUELLAR BELTRAN</t>
  </si>
  <si>
    <t>JORGE ALFONSO SASTOQUE POVEDA</t>
  </si>
  <si>
    <t>LYDA PATRICIA PACHON VEGA</t>
  </si>
  <si>
    <t>CARLOS JULIO CASTANEDA CARDENAS</t>
  </si>
  <si>
    <t>ADELA ASTRID MONROY OMAÑA</t>
  </si>
  <si>
    <t>JUAN EDUARDO OMAÑA PEREZ</t>
  </si>
  <si>
    <t>YANETH CARMENZA BARRERA AMAYA</t>
  </si>
  <si>
    <t>CRA 25 28 22</t>
  </si>
  <si>
    <t>DG 92 17A 42</t>
  </si>
  <si>
    <t>RICARDO MENESES SANTAMARIA</t>
  </si>
  <si>
    <t>CL 11 14 38</t>
  </si>
  <si>
    <t>RENE CAVANZO ALZUGARATE</t>
  </si>
  <si>
    <t>BLANCA MILENA RUIZ PARRA</t>
  </si>
  <si>
    <t>claudia.palomares@fesicol.com</t>
  </si>
  <si>
    <t>LETICIA DURANGO IBARRA</t>
  </si>
  <si>
    <t>DORIS PATRICIA REINA BECERRA</t>
  </si>
  <si>
    <t>coempopular@coempopular.com.co</t>
  </si>
  <si>
    <t>FREDY ALBERTO JURADO LONDONO</t>
  </si>
  <si>
    <t>GUSTAVO     ALBERTO ESCOBAR PEREZ</t>
  </si>
  <si>
    <t>WALTER DARIO LONDOÑO OSPINA</t>
  </si>
  <si>
    <t>CL  20   20   38</t>
  </si>
  <si>
    <t>CRA 49 50 58 OF 406</t>
  </si>
  <si>
    <t>CARLOS MARIO GONZALEZ ARANGO</t>
  </si>
  <si>
    <t>ana@cooservunal.coop</t>
  </si>
  <si>
    <t>CALLE 30 # 86 - 12</t>
  </si>
  <si>
    <t>MARCELA MARIN ESCOBAR</t>
  </si>
  <si>
    <t>RAUL EDUARDO PEA#A RAMIREZ</t>
  </si>
  <si>
    <t>CALLE 50 NRO 46-36 ED. FURATENA OF 404</t>
  </si>
  <si>
    <t>CARLOS ALBERTO CANO BOLIVAR</t>
  </si>
  <si>
    <t>PAOLA ANDREA GALVEZ OCAMPO</t>
  </si>
  <si>
    <t>lpareja@feisa.com.co</t>
  </si>
  <si>
    <t>administracion@avancop.co</t>
  </si>
  <si>
    <t>CALLE 74 #64A-51</t>
  </si>
  <si>
    <t>LILIANA RESTREPO YEPES</t>
  </si>
  <si>
    <t>RICARDO ANDRES VASQUEZ MONSALVE</t>
  </si>
  <si>
    <t>COLEGIO INEM FELIPE PEREZ URB. EL JARDIN I ETAPA</t>
  </si>
  <si>
    <t>JOHN JAIRO TABORDA RAMIREZ</t>
  </si>
  <si>
    <t>GUILLERMO ALBERTO RIOS RODRIGUEZ</t>
  </si>
  <si>
    <t>CRA 52 42 60</t>
  </si>
  <si>
    <t>JUAN CARLOS AGUILAR RAMIREZ</t>
  </si>
  <si>
    <t>gerencia@fec.com.co</t>
  </si>
  <si>
    <t>JORGE WILLIAM PATIÑO SALINAS</t>
  </si>
  <si>
    <t>CARMEN JACINTA RAMIREZ ARISTIZABAL</t>
  </si>
  <si>
    <t>LUZ  ELENA ARCILA ZAPATA</t>
  </si>
  <si>
    <t>FRANCISCO JAVIER LONDOA#O LONDOA#O</t>
  </si>
  <si>
    <t>CARRERA 76  35 35</t>
  </si>
  <si>
    <t>DAISSY MARCELA LLANO PINEDA</t>
  </si>
  <si>
    <t>EVELIO MUA±OZ CASTELLANOS</t>
  </si>
  <si>
    <t>coapaz@coapaz.com.co</t>
  </si>
  <si>
    <t>FONDO DE EMPLEADOS OFICIALES DEL DEPARTAMENTO DEL META</t>
  </si>
  <si>
    <t>YURY MARCELA ARIAS CORZO</t>
  </si>
  <si>
    <t>CR 19 23 27 BARRIO ALARCON</t>
  </si>
  <si>
    <t>atencion@cooprofesionales.com.co</t>
  </si>
  <si>
    <t>MARIA PATRICIA SAMPAYO MARTINEZ</t>
  </si>
  <si>
    <t>carlosegomez@cemcop.net</t>
  </si>
  <si>
    <t>MARIA DEL ROSARIO COLLAZOS MURGUEITIO</t>
  </si>
  <si>
    <t>CALLE 29 N 6 A 40</t>
  </si>
  <si>
    <t>DELSY HEREDIA MORENO</t>
  </si>
  <si>
    <t>AV 6A NORTE 22N 54</t>
  </si>
  <si>
    <t>EDUARDO JOSE TORRES CUELLAR</t>
  </si>
  <si>
    <t>OLGA PATRICIA ROJAS ROJAS AGUIAR</t>
  </si>
  <si>
    <t>VALENCIA MARTINIANO BARONA</t>
  </si>
  <si>
    <t>contabilidad@norboy.com.co</t>
  </si>
  <si>
    <t>MAILYN YULIETH BERDUGO MENDOZA</t>
  </si>
  <si>
    <t>BLANCA NUBIA GONZALEZ RIVERA</t>
  </si>
  <si>
    <t>financiera@comerciacoop.coop</t>
  </si>
  <si>
    <t>CR 5 29 32 CC LA QUINTA LOCAL 204</t>
  </si>
  <si>
    <t>TSAMANI ROZO CABRERA</t>
  </si>
  <si>
    <t>CRA 2 NO.14A-02</t>
  </si>
  <si>
    <t>GRACIELA CAA#AS SANCHEZ</t>
  </si>
  <si>
    <t>GERMAN ARCINIEGAS OVIEDO</t>
  </si>
  <si>
    <t>CRA 11 NO 16 41 CENTRO</t>
  </si>
  <si>
    <t>FABIO PANESSO SUAREZ</t>
  </si>
  <si>
    <t>fabio.panesso@cootrachec.com.co</t>
  </si>
  <si>
    <t>CARRERA 8 NO. 10 20</t>
  </si>
  <si>
    <t>ANCIZAR MORA CALDERON</t>
  </si>
  <si>
    <t>ANTONIO JOSE OSORIO GIRALDO</t>
  </si>
  <si>
    <t>MELVA ROJAS PALADINEZ</t>
  </si>
  <si>
    <t>FERNANDO VARGAS LOPEZ</t>
  </si>
  <si>
    <t>CRA 5 N 2 61 SUR</t>
  </si>
  <si>
    <t>CESAR OSPINO ARIZA CESAR</t>
  </si>
  <si>
    <t>VICTOR MORA CARDONA</t>
  </si>
  <si>
    <t>CARRERA 13  23-10</t>
  </si>
  <si>
    <t>BRIGITTE MELISSA LOZANO CHAPARRO</t>
  </si>
  <si>
    <t>CRA 7 NO 5 99</t>
  </si>
  <si>
    <t>cobelleza1@yahoo.com</t>
  </si>
  <si>
    <t>CRISTIAN DARIO SOTO ZAPATA</t>
  </si>
  <si>
    <t>RAFAEL ALBERTO MOLANO PIRACOCA</t>
  </si>
  <si>
    <t>CRA 34 N0. 52-83</t>
  </si>
  <si>
    <t>GONZALO GRATERON FUENTES</t>
  </si>
  <si>
    <t>CL 51 18 54</t>
  </si>
  <si>
    <t>CLL 9 0 84</t>
  </si>
  <si>
    <t>EDUARDO CARREÑO BUENO</t>
  </si>
  <si>
    <t>CR 12 10 00 CENTRO</t>
  </si>
  <si>
    <t>CRA 7 NO 6A - 24 CENTRO GUAMALITO</t>
  </si>
  <si>
    <t>CALLE 13 5 23 LC 105 ED JARAMILLO MENDOZA</t>
  </si>
  <si>
    <t>AV 6 13 06 BR EL SALADO</t>
  </si>
  <si>
    <t>COOPERATIVA DE PRODUCTOS LACTEOS DE NARINO LTDA</t>
  </si>
  <si>
    <t>891-201-294-4</t>
  </si>
  <si>
    <t>COOPROLACTEOS</t>
  </si>
  <si>
    <t>MYRIAM SORAYA ARIAS CONTRERAS</t>
  </si>
  <si>
    <t>CR 36 13 26</t>
  </si>
  <si>
    <t>carlos.fernandez@colacteos.com</t>
  </si>
  <si>
    <t>CARRERA 15 #17-06</t>
  </si>
  <si>
    <t>LINA ROCIO SOLANO AGREDO</t>
  </si>
  <si>
    <t>AURA ELISA BECERRA VERGARA</t>
  </si>
  <si>
    <t>CARRERA 8 5 33</t>
  </si>
  <si>
    <t>CALLE 49 #15-49 P2</t>
  </si>
  <si>
    <t>LUIS EDUARDO FIGUEROA ARGUELLO</t>
  </si>
  <si>
    <t>CALLE11 N 8 48</t>
  </si>
  <si>
    <t>CALLE 10 # 6 74</t>
  </si>
  <si>
    <t>ADRIANA PE#A SALGADO</t>
  </si>
  <si>
    <t>KM 1.5 VIA SIBERIA COTA PARQUE EMPRESARIAL POTRERO</t>
  </si>
  <si>
    <t>PAULA ANDREA BEDOYA HERRERA</t>
  </si>
  <si>
    <t>DOS QUEBRADAS</t>
  </si>
  <si>
    <t>CRA 16 # 35-03 CENTRO COMERCIAL GUADALUPE PLAZA</t>
  </si>
  <si>
    <t>MARIA TERESA OREJARENA CUARTAS</t>
  </si>
  <si>
    <t>DIANA LUCIA ROA DIAZ</t>
  </si>
  <si>
    <t>LUZ STELLA LA RROTTA GARCIA</t>
  </si>
  <si>
    <t>ANDRES CHIQUIZA CUERVO</t>
  </si>
  <si>
    <t>CAL 44 5 39</t>
  </si>
  <si>
    <t>CARLOS ENRIQUE RENDON MEJIA</t>
  </si>
  <si>
    <t>LIZALDA RESTREPO MARTHA CE LIZALDA RESTREPO M LIZALDA RESTREP</t>
  </si>
  <si>
    <t>CALLE 30 A # 77-60</t>
  </si>
  <si>
    <t>STILLMAN DE AZA DUARTE</t>
  </si>
  <si>
    <t>ALFREDO  MELCHOR JACHO MEJIA</t>
  </si>
  <si>
    <t>MARIO FERNANDO MERA RODRIGUEZ</t>
  </si>
  <si>
    <t>ncontabilidad@saes-col.com</t>
  </si>
  <si>
    <t>CL 57 A 48 31</t>
  </si>
  <si>
    <t>LINA MARIA RESTREPO PALACIO</t>
  </si>
  <si>
    <t>CALLE 10 24 47</t>
  </si>
  <si>
    <t>ERWIN ROMAN ROA BALLESTEROS</t>
  </si>
  <si>
    <t>contabilidad@copalcol.com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</si>
  <si>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</si>
  <si>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</si>
  <si>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</si>
  <si>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</si>
  <si>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TRANV. 28B N. 36-40</t>
  </si>
  <si>
    <t>covicss1972@covicss.com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</si>
  <si>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</si>
  <si>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</si>
  <si>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</si>
  <si>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</si>
  <si>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</si>
  <si>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</si>
  <si>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CALLE 28 NORTE 2BN 80</t>
  </si>
  <si>
    <t>CR 28 A 79 59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</si>
  <si>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</si>
  <si>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</si>
  <si>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</si>
  <si>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</si>
  <si>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</si>
  <si>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COOPERATIVA DE TRABAJADORES DE AVIANCA</t>
  </si>
  <si>
    <t>860-013-683-7</t>
  </si>
  <si>
    <t>COOPAVA</t>
  </si>
  <si>
    <t>Actividades postales nacionales</t>
  </si>
  <si>
    <t>GABRIEL A FRANCO ESPINOSA</t>
  </si>
  <si>
    <t>contabilidad@coopava.com</t>
  </si>
  <si>
    <t>COOPERATIVA DE HOSPITALES DE ANTIOQUIA</t>
  </si>
  <si>
    <t>890-985-122-6</t>
  </si>
  <si>
    <t>COHAN</t>
  </si>
  <si>
    <t>JAMEL  ALBERTO HENAO CARDONA</t>
  </si>
  <si>
    <t>CARRERA 48 24 104</t>
  </si>
  <si>
    <t>gerencia@cohan.org.co</t>
  </si>
  <si>
    <t>COOPERATIVA DE CAFICULTORES DE SALGAR LTDA.</t>
  </si>
  <si>
    <t>890-907-323-7</t>
  </si>
  <si>
    <t>COOCAFISA</t>
  </si>
  <si>
    <t>HERNANDO DE JESUS RESTREPO PIEDRAHITA</t>
  </si>
  <si>
    <t>SALGAR</t>
  </si>
  <si>
    <t>CALLE 30 # 28-69</t>
  </si>
  <si>
    <t>coocafisa@coocafisa.com</t>
  </si>
  <si>
    <t>FONDO DE EMPLEADOS Y PENSIONADOS DEL SECTOR SALUD DE ANTIOQUIA</t>
  </si>
  <si>
    <t>890-984-909-0</t>
  </si>
  <si>
    <t>FODELSA</t>
  </si>
  <si>
    <t>CARLOS ALBERTO RAMIREZ FRANCO</t>
  </si>
  <si>
    <t>CRA 55 N 40 A 20</t>
  </si>
  <si>
    <t>fodelsa@fodelsa.com.co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</si>
  <si>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</si>
  <si>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</si>
  <si>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</si>
  <si>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</si>
  <si>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</si>
  <si>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</si>
  <si>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</si>
  <si>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</si>
  <si>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</si>
  <si>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</si>
  <si>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</si>
  <si>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>ESTADOS FINANCIEROS DE ENTIDADES DEL SECTOR SOLIDARIO A 31 DE JULIO DE 2019</t>
  </si>
  <si>
    <t>KRA 3 NO 17 73 P1</t>
  </si>
  <si>
    <t>CALLE 36 7 41 OF 302</t>
  </si>
  <si>
    <t>CARRERA 15 97-60</t>
  </si>
  <si>
    <t>CRA 31 22B 15</t>
  </si>
  <si>
    <t>CRA 30 NO 45 A - 32</t>
  </si>
  <si>
    <t>CALLE 19 # 5 25 PISO 3</t>
  </si>
  <si>
    <t>CRA 6 12C 48 OFC 404</t>
  </si>
  <si>
    <t>contabilidad@coopindumil.com.co</t>
  </si>
  <si>
    <t>CR 67 100 20 P 7</t>
  </si>
  <si>
    <t>CALLE 15 N 72-95</t>
  </si>
  <si>
    <t>copservir@copservir.com</t>
  </si>
  <si>
    <t>KR7 # 34-22</t>
  </si>
  <si>
    <t>beneficiar@beneficiar.com.co</t>
  </si>
  <si>
    <t>CALLE 59A BIS NO. 5-53</t>
  </si>
  <si>
    <t>CALLE 26 # 69 - 76 TO3 OF 903</t>
  </si>
  <si>
    <t>CRA 69 NO 98A - 11</t>
  </si>
  <si>
    <t>contabilidad@coopebi.com</t>
  </si>
  <si>
    <t>CRA 7 N 3-96</t>
  </si>
  <si>
    <t>AV CALLE 26 100 45</t>
  </si>
  <si>
    <t>CLL63# 24-58 / 80</t>
  </si>
  <si>
    <t>CALLE 35 NO 14-12 PISO 3</t>
  </si>
  <si>
    <t>gerencia@cootratiempo.com</t>
  </si>
  <si>
    <t>CRA 21 98 71 P.5</t>
  </si>
  <si>
    <t>srobayop@progressa.coop</t>
  </si>
  <si>
    <t>MARLENE ESTELA VARGAS BARRERA</t>
  </si>
  <si>
    <t>CLL 38 NO.13-37 PISO 9</t>
  </si>
  <si>
    <t>CL 428A 80</t>
  </si>
  <si>
    <t>CL28 13A 15 P 23</t>
  </si>
  <si>
    <t>SANDRA YANETH GONZALEZ LOPEZ</t>
  </si>
  <si>
    <t>CL 45 A 28 62</t>
  </si>
  <si>
    <t>AV AMEIRCAS 42A - 21</t>
  </si>
  <si>
    <t>CL 64  7 39</t>
  </si>
  <si>
    <t>dircontablea@coopsuramerica.com</t>
  </si>
  <si>
    <t>FONDO DE EMPLEADOS DEL F.N.A.</t>
  </si>
  <si>
    <t>860-047-940-1</t>
  </si>
  <si>
    <t>FEFNA</t>
  </si>
  <si>
    <t>DANIEL AURELIO PINTO RODRIGUEZ</t>
  </si>
  <si>
    <t>CR 65 11 83</t>
  </si>
  <si>
    <t>empleados1@fna.gov.co</t>
  </si>
  <si>
    <t>financiar@financiar.com.co</t>
  </si>
  <si>
    <t>FONDO DE EMPLEADOS DE MAPFRE</t>
  </si>
  <si>
    <t>860-074-149-6</t>
  </si>
  <si>
    <t>FEMAP</t>
  </si>
  <si>
    <t>CR 14 # 96 34</t>
  </si>
  <si>
    <t>gerenciafemap@mapfre.com.co</t>
  </si>
  <si>
    <t>CRA 8 NO.6-20 PISO 2</t>
  </si>
  <si>
    <t>CR 12  89  28  P 6</t>
  </si>
  <si>
    <t>CL 39B 19 15</t>
  </si>
  <si>
    <t>TV 70 # 108-59</t>
  </si>
  <si>
    <t>KR 15 76 27</t>
  </si>
  <si>
    <t>CRA 68A 24B 10 T 2 P3</t>
  </si>
  <si>
    <t>CLL 50 # 8-27</t>
  </si>
  <si>
    <t>CALLE 19 # 9 - 01 PISO 11</t>
  </si>
  <si>
    <t>contabilidad@coopmincom.com.co</t>
  </si>
  <si>
    <t>CL 106 53 29</t>
  </si>
  <si>
    <t>CARRERA 10 NO. 28 - 49 TORRE A PISO 4</t>
  </si>
  <si>
    <t>AV CLL 32 16 57</t>
  </si>
  <si>
    <t>AVDA ELDORADO 51 80</t>
  </si>
  <si>
    <t>AV CL 24 N. 75-72</t>
  </si>
  <si>
    <t>copinke@gmail.com</t>
  </si>
  <si>
    <t>CL 52 7 64</t>
  </si>
  <si>
    <t>CL 106 48 08</t>
  </si>
  <si>
    <t>CRA 13A #34-72</t>
  </si>
  <si>
    <t>gerente@coooptraiss.com</t>
  </si>
  <si>
    <t>CL 57 8B 05 INT 32</t>
  </si>
  <si>
    <t>CALLE 72 N 9 55</t>
  </si>
  <si>
    <t>CRA 68A 24B 10 TORRE 2 PISO 3</t>
  </si>
  <si>
    <t>AV CL 26 51 50</t>
  </si>
  <si>
    <t>CR 17 NO. 57 15</t>
  </si>
  <si>
    <t>cootradecun@hotmail.com</t>
  </si>
  <si>
    <t>CALLE 25 G 85 B 05</t>
  </si>
  <si>
    <t>CARRERA 14 #76-26 OFICINA 608</t>
  </si>
  <si>
    <t>admon@coprocenva.coop</t>
  </si>
  <si>
    <t>CLLE 67 9 - 34</t>
  </si>
  <si>
    <t>CRA 3 NO 2 63</t>
  </si>
  <si>
    <t>gerencia@coomersan.com.co</t>
  </si>
  <si>
    <t>CRA 7 72 A 64 INT 1</t>
  </si>
  <si>
    <t>CARRERA 37 23A 60</t>
  </si>
  <si>
    <t>CALLE 16 N 6 66</t>
  </si>
  <si>
    <t>CARRERA 46  13 20</t>
  </si>
  <si>
    <t>fondodeempleados@levapan.com</t>
  </si>
  <si>
    <t>CRRERA 47  N. 52-86 LOCAL 322</t>
  </si>
  <si>
    <t>CRA 54 N. 40 A 26</t>
  </si>
  <si>
    <t>CRA 21 NRO 20 29</t>
  </si>
  <si>
    <t>contabilidad@coobelmira.com</t>
  </si>
  <si>
    <t>CR 48 NRO  30SUR 119</t>
  </si>
  <si>
    <t>CR 30 N°. 30 20</t>
  </si>
  <si>
    <t>CL 46 N. 52 A -14</t>
  </si>
  <si>
    <t>CLL 33A 72 107</t>
  </si>
  <si>
    <t>gerencia@coopriachon.com.co</t>
  </si>
  <si>
    <t>CALLE BOLIVAR NO 21-54</t>
  </si>
  <si>
    <t>CRA 50 49 A 50</t>
  </si>
  <si>
    <t>CR 48 20-34</t>
  </si>
  <si>
    <t>comudem@une.net.co</t>
  </si>
  <si>
    <t>CRA 51 N° 41 -144 LOC 152</t>
  </si>
  <si>
    <t>tesoreria@cootradeptales.com.co</t>
  </si>
  <si>
    <t>CLL 14 N 52 12</t>
  </si>
  <si>
    <t>CLL 67 # 53 108 BLOQ 22 OFC 2013</t>
  </si>
  <si>
    <t>CRA 50# 50-14 PISO 20 EDIF BANCO POPULAR</t>
  </si>
  <si>
    <t>lina.ospina@fepep.comco</t>
  </si>
  <si>
    <t>CALLE 12 SUR # 18-168</t>
  </si>
  <si>
    <t>URB. SANTA LUCIA CRA 31 D2 MANZANA B2 LOTE 1</t>
  </si>
  <si>
    <t>COMFAMIGOS COOPERATIVA DE AHORRO Y CREDITO</t>
  </si>
  <si>
    <t>CRA 43 49 58 PISO 7</t>
  </si>
  <si>
    <t>CR 47 50-24 OF. 704</t>
  </si>
  <si>
    <t>CL. 48B # 66 - 45</t>
  </si>
  <si>
    <t>CARRERA 48 # 32B SUR 139</t>
  </si>
  <si>
    <t>CALLE 21 #21-03</t>
  </si>
  <si>
    <t>CRA 64B 49B - 21</t>
  </si>
  <si>
    <t>sistemas@cooprofesores.com</t>
  </si>
  <si>
    <t>SANTA ROSA DE OSOS</t>
  </si>
  <si>
    <t>CALLE REAL #29-33</t>
  </si>
  <si>
    <t>coopacredito@edatel.net.co</t>
  </si>
  <si>
    <t>CRA 43A NRO. 1 A  SUR 69 OF 202</t>
  </si>
  <si>
    <t>CALLE 10 12 07</t>
  </si>
  <si>
    <t>CALLE 53 45-112 ED. COLSEGUROS PISO 8</t>
  </si>
  <si>
    <t>CL 52 47-42 INTERIOR 216-219</t>
  </si>
  <si>
    <t>CIRCULAR 1 # 68 90</t>
  </si>
  <si>
    <t>CRA. 49 NRO. 57-51</t>
  </si>
  <si>
    <t>CL 50 N 47 A 31</t>
  </si>
  <si>
    <t>CALLE 10 3 66</t>
  </si>
  <si>
    <t>CALLE 36 27 52</t>
  </si>
  <si>
    <t>CRA 13 NO 15 - 25</t>
  </si>
  <si>
    <t>CRR33A 38 39 CENTRO</t>
  </si>
  <si>
    <t>contador@congente.com.co</t>
  </si>
  <si>
    <t>CRA 15 13 06</t>
  </si>
  <si>
    <t>mceball1@it.jnj.com</t>
  </si>
  <si>
    <t>CR 4  9 60 P12</t>
  </si>
  <si>
    <t>CALLE 9 UIS PARQ 6 FAVUIS</t>
  </si>
  <si>
    <t>CALLE 16 9 22</t>
  </si>
  <si>
    <t>CR 28 47 31</t>
  </si>
  <si>
    <t>CRA 9 N O 12 42 OFIC 206</t>
  </si>
  <si>
    <t>coopclero@coapaz.com</t>
  </si>
  <si>
    <t>CR 36 5 - 68  PISO 3</t>
  </si>
  <si>
    <t>CLL 13 100 00 EDI CREE 317</t>
  </si>
  <si>
    <t>CL 39  1  35</t>
  </si>
  <si>
    <t>AVDA PORT EDIF ADMTIVO OF 201</t>
  </si>
  <si>
    <t>asist.contabilidad@ccotraipi.com</t>
  </si>
  <si>
    <t>CL  10 4 47 ED CORFICOLOMBIANA P28</t>
  </si>
  <si>
    <t>CALLE 18 NTE 6AN 22</t>
  </si>
  <si>
    <t>CARLOS AUGUSTO HERNANDEZ AVILA</t>
  </si>
  <si>
    <t>CR 56 9-60</t>
  </si>
  <si>
    <t>coofundadores2018@gmail.com</t>
  </si>
  <si>
    <t>PRADERA</t>
  </si>
  <si>
    <t>CR 32 12 00</t>
  </si>
  <si>
    <t>AV 3 NORTE 32 N  25</t>
  </si>
  <si>
    <t>CRA 8 #10-47</t>
  </si>
  <si>
    <t>CALLE 10 N° 7-32</t>
  </si>
  <si>
    <t>CARRERA 10  NO. 17 - 57</t>
  </si>
  <si>
    <t>informacion@cooservicios.com.co</t>
  </si>
  <si>
    <t>CRA 23 N 11 36</t>
  </si>
  <si>
    <t>CALLE 2 N. 6-41</t>
  </si>
  <si>
    <t>contabilidad@confiamos.com.co</t>
  </si>
  <si>
    <t>contabilidad@coopesagua.com.co</t>
  </si>
  <si>
    <t>CRA 20 SUR NRO 83 - 31</t>
  </si>
  <si>
    <t>CRA 5 N° 26-27 B/HIPODROMO</t>
  </si>
  <si>
    <t>cooperativasansimon@coopsansimon.com</t>
  </si>
  <si>
    <t>CRA 2 NO. 8-08 LA POLA</t>
  </si>
  <si>
    <t>CLL 8 9 18</t>
  </si>
  <si>
    <t>CRA 5 29 32 LC 150</t>
  </si>
  <si>
    <t>CR 5 58 25 BRR EL LIMONAR</t>
  </si>
  <si>
    <t>CARRERA 4 I 41-64</t>
  </si>
  <si>
    <t>CALLE 19  21-40 LOCAL 16-17</t>
  </si>
  <si>
    <t>CALLE 22 NRO 20-58 ED BANCO GANADERO</t>
  </si>
  <si>
    <t>contabilidad@ceocal.co</t>
  </si>
  <si>
    <t>RECINTO DEL PENSAMIENTO</t>
  </si>
  <si>
    <t>CALLE 5 NO 8 87</t>
  </si>
  <si>
    <t>CR 6  5 37</t>
  </si>
  <si>
    <t>info@cadefihuila.com</t>
  </si>
  <si>
    <t>CRA 12 N 2 - 55</t>
  </si>
  <si>
    <t>CARRERA 53 NO. 68B - 57</t>
  </si>
  <si>
    <t>CALLE 47 NO 41 109</t>
  </si>
  <si>
    <t>CALLE 24 # 2 108 EL PRADO</t>
  </si>
  <si>
    <t>CRA 47 72 05 PISO 2</t>
  </si>
  <si>
    <t>CARRERA 14 22 09</t>
  </si>
  <si>
    <t>CARRERA 13 15N - 59</t>
  </si>
  <si>
    <t>CALLE 3   2  60 BARRIO LA VILLA</t>
  </si>
  <si>
    <t>CL 6 3 72 PARQUE</t>
  </si>
  <si>
    <t>CRA 3  5  42</t>
  </si>
  <si>
    <t>CRA 12 9  44</t>
  </si>
  <si>
    <t>marlen.bernal@coopsatander.com</t>
  </si>
  <si>
    <t>dptofinanciero@coopasan.com</t>
  </si>
  <si>
    <t>CL 55A NO. 24-44 B. GALAN</t>
  </si>
  <si>
    <t>CARRERA 9   NO. 68N04</t>
  </si>
  <si>
    <t>CRA 3 352 AVENIDA LAS AMERICAS</t>
  </si>
  <si>
    <t>AVENIDA GRAN COLOMBIA  4E-39 BRR POPULAR</t>
  </si>
  <si>
    <t>financiero@coagronorte.com.co</t>
  </si>
  <si>
    <t>CR 29 # 18-41</t>
  </si>
  <si>
    <t>CRA 14 13 72</t>
  </si>
  <si>
    <t>CRA 4 3-35</t>
  </si>
  <si>
    <t>CR 4 4 21 PARQUE</t>
  </si>
  <si>
    <t>CALLE 22 N 2-35</t>
  </si>
  <si>
    <t>sistemas@cooeducar.com</t>
  </si>
  <si>
    <t>CRA 27 NRO. 10-02</t>
  </si>
  <si>
    <t>CALLE 10 6 87</t>
  </si>
  <si>
    <t>coomper40@gmail.com</t>
  </si>
  <si>
    <t>CRA 7 # 31-10 PISO 18</t>
  </si>
  <si>
    <t>KR 15 119 52 OF 502</t>
  </si>
  <si>
    <t>CALLE 14 Nª 2-70</t>
  </si>
  <si>
    <t>COOPERATIVA DE REABAJO ASOCIADO ALBORADA</t>
  </si>
  <si>
    <t>811-006-758-3</t>
  </si>
  <si>
    <t>ALBORADA</t>
  </si>
  <si>
    <t>Actividades de saneamiento ambiental y otros servicios de gestión de desechos</t>
  </si>
  <si>
    <t>CARMEN DE VIBORAL</t>
  </si>
  <si>
    <t>CL 31 34 63</t>
  </si>
  <si>
    <t>coalborada@une.net.co</t>
  </si>
  <si>
    <t>CRA 13 37-43 PISO 7</t>
  </si>
  <si>
    <t>CRA 14 A 22 26</t>
  </si>
  <si>
    <t>JULIETA SANCHEZ FORERO</t>
  </si>
  <si>
    <t>TV 26B 40A 77</t>
  </si>
  <si>
    <t>MERCASA EDIFICIO ADMINISTRATIVO OF 403</t>
  </si>
  <si>
    <t>CRA 10 N 16 - 39 OF 909</t>
  </si>
  <si>
    <t>AV CARACAS 44-63</t>
  </si>
  <si>
    <t>CALLE 12 57 07</t>
  </si>
  <si>
    <t>CALLE 34  1  51</t>
  </si>
  <si>
    <t>CALLE 35 NO. 16-43</t>
  </si>
  <si>
    <t>CR 8 26 60</t>
  </si>
  <si>
    <t>CL 13 #57-50</t>
  </si>
  <si>
    <t>AV 5A NORTE 23 AN 29</t>
  </si>
  <si>
    <t>CR 100 5 169 CC UNICENTRO EDIF OASIS OF 504 B</t>
  </si>
  <si>
    <t>CRA 69 N 47 34</t>
  </si>
  <si>
    <t>CL 5  59 A 51</t>
  </si>
  <si>
    <t>CR 21 98 71 P.5</t>
  </si>
  <si>
    <t>CR. 15 NRO. 98 42 OF.503 EDIFICIO OFFICE POINT</t>
  </si>
  <si>
    <t>COOPERATIVA DE TRABAJO ASOCIADO COOMEDICA C.T.A.</t>
  </si>
  <si>
    <t>900-090-706-0</t>
  </si>
  <si>
    <t>COOMEDICA C.T.A</t>
  </si>
  <si>
    <t>Actividades de la práctica médica, sin internación</t>
  </si>
  <si>
    <t>VIVIANA  LORENA DIAZ PABON</t>
  </si>
  <si>
    <t>CR 42 18A 94 OF 604</t>
  </si>
  <si>
    <t>coomedica@gmail.com</t>
  </si>
  <si>
    <t>CLLE 41 43 19 OF 1B BRR EL ROSARIO</t>
  </si>
  <si>
    <t>gerencia@coosupercredito.com</t>
  </si>
  <si>
    <t>CRA 100 5-169 OF. 402 TORRE OASIS C.C. UNICENTRO</t>
  </si>
  <si>
    <t>FONDO DE EMPLEADOS DE AVON COLOMBIA S.A.S.</t>
  </si>
  <si>
    <t>AKR 68 #68-23</t>
  </si>
  <si>
    <t>lcardenas@coopicredito.com.co</t>
  </si>
  <si>
    <t>CARRERA 64 C NO 72-160 P3</t>
  </si>
  <si>
    <t>LEALTAD Y COMPROMISO COOPERATIVA DE TRABAJO ASOCIADO</t>
  </si>
  <si>
    <t>900-362-698-8</t>
  </si>
  <si>
    <t>L &amp; C CTA</t>
  </si>
  <si>
    <t>CL 8A 1B ESTE 94 MZ 10 INT 11 CA 7</t>
  </si>
  <si>
    <t>lyccta@yahoo.es</t>
  </si>
  <si>
    <t>CRA 1A N° 27 - 34  BARRIO ROMA</t>
  </si>
  <si>
    <t>CLL 40 19 29</t>
  </si>
  <si>
    <t>info@copcanapro.coop</t>
  </si>
  <si>
    <t>leonor  rosario espinosa hernandez</t>
  </si>
  <si>
    <t>CR 20 NO 19 45</t>
  </si>
  <si>
    <t>Información actualizada el 09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</si>
</sst>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164" formatCode="&quot;$&quot;\ #,##0"/>
    <numFmt numFmtId="165" formatCode="\$#,##0.00;\(\$#,##0.00\)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5" fillId="0" borderId="0" applyFont="0" applyFill="0" applyBorder="0" applyAlignment="0" applyProtection="0"/>
  </cellStyleXfs>
  <cellXfs count="42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4" fillId="4" borderId="0" xfId="0" applyNumberFormat="1" applyFont="1" applyFill="1" applyBorder="1" applyAlignment="1">
      <alignment horizontal="left" vertical="center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5" fontId="10" fillId="0" borderId="8" xfId="0" applyNumberFormat="1" applyFont="1" applyBorder="1" applyAlignment="1">
      <alignment horizontal="right" vertical="top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right" vertical="center"/>
    </xf>
    <xf numFmtId="0" fontId="1" fillId="5" borderId="0" xfId="1" applyFont="1" applyFill="1" applyAlignment="1">
      <alignment horizontal="center" vertical="center"/>
    </xf>
    <xf numFmtId="0" fontId="10" fillId="0" borderId="6" xfId="0" applyFont="1" applyBorder="1" applyAlignment="1">
      <alignment horizontal="right" vertical="top"/>
    </xf>
    <xf numFmtId="0" fontId="10" fillId="0" borderId="6" xfId="0" applyFont="1" applyBorder="1" applyAlignment="1">
      <alignment horizontal="left" vertical="top"/>
    </xf>
    <xf numFmtId="0" fontId="10" fillId="0" borderId="6" xfId="0" applyNumberFormat="1" applyFont="1" applyBorder="1" applyAlignment="1">
      <alignment horizontal="right" vertical="top"/>
    </xf>
    <xf numFmtId="0" fontId="10" fillId="0" borderId="6" xfId="0" applyNumberFormat="1" applyFont="1" applyBorder="1" applyAlignment="1">
      <alignment horizontal="left" vertical="top"/>
    </xf>
    <xf numFmtId="42" fontId="10" fillId="0" borderId="6" xfId="6" applyFont="1" applyBorder="1" applyAlignment="1">
      <alignment horizontal="left" vertical="top"/>
    </xf>
    <xf numFmtId="42" fontId="10" fillId="0" borderId="0" xfId="0" applyNumberFormat="1" applyFont="1"/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1663017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535782</xdr:colOff>
      <xdr:row>0</xdr:row>
      <xdr:rowOff>154781</xdr:rowOff>
    </xdr:from>
    <xdr:to>
      <xdr:col>11</xdr:col>
      <xdr:colOff>967042</xdr:colOff>
      <xdr:row>0</xdr:row>
      <xdr:rowOff>942360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6813" y="154781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54"/>
  <sheetViews>
    <sheetView showGridLines="0" tabSelected="1" zoomScale="80" zoomScaleNormal="80" workbookViewId="0">
      <pane ySplit="6" topLeftCell="A7" activePane="bottomLeft" state="frozen"/>
      <selection pane="bottomLeft" activeCell="A7" sqref="A7"/>
    </sheetView>
  </sheetViews>
  <sheetFormatPr baseColWidth="10" defaultColWidth="0" defaultRowHeight="20.45" customHeight="1" x14ac:dyDescent="0.2"/>
  <cols>
    <col min="1" max="1" width="8.5703125" style="19" customWidth="1"/>
    <col min="2" max="2" width="14.5703125" style="30" customWidth="1"/>
    <col min="3" max="3" width="34.140625" style="19" customWidth="1"/>
    <col min="4" max="4" width="19.28515625" style="19" customWidth="1"/>
    <col min="5" max="6" width="28.5703125" style="19" customWidth="1"/>
    <col min="7" max="7" width="9.28515625" style="19" customWidth="1"/>
    <col min="8" max="8" width="28.5703125" style="22" customWidth="1"/>
    <col min="9" max="9" width="28.5703125" style="19" customWidth="1"/>
    <col min="10" max="10" width="18.7109375" style="19" customWidth="1"/>
    <col min="11" max="11" width="15.140625" style="19" customWidth="1"/>
    <col min="12" max="12" width="28.5703125" style="19" customWidth="1"/>
    <col min="13" max="13" width="19.28515625" style="22" customWidth="1"/>
    <col min="14" max="14" width="28.5703125" style="22" customWidth="1"/>
    <col min="15" max="15" width="16" style="19" customWidth="1"/>
    <col min="16" max="16" width="18.7109375" style="19" customWidth="1"/>
    <col min="17" max="17" width="14.85546875" style="19" customWidth="1"/>
    <col min="18" max="61" width="28.5703125" style="23" customWidth="1"/>
    <col min="62" max="69" width="0" style="19" hidden="1" customWidth="1"/>
    <col min="70" max="16384" width="25.7109375" style="19" hidden="1"/>
  </cols>
  <sheetData>
    <row r="1" spans="1:62" s="13" customFormat="1" ht="85.15" customHeight="1" x14ac:dyDescent="0.2">
      <c r="A1" s="33"/>
      <c r="B1" s="33"/>
      <c r="C1" s="33"/>
      <c r="D1" s="33"/>
      <c r="E1" s="33"/>
      <c r="F1" s="33"/>
      <c r="G1" s="33"/>
      <c r="H1" s="33"/>
      <c r="I1" s="33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2" s="13" customFormat="1" ht="20.45" customHeight="1" x14ac:dyDescent="0.2">
      <c r="A2" s="34" t="s">
        <v>2022</v>
      </c>
      <c r="B2" s="34"/>
      <c r="C2" s="34"/>
      <c r="D2" s="34"/>
      <c r="E2" s="34"/>
      <c r="F2" s="34"/>
      <c r="G2" s="34"/>
      <c r="H2" s="34"/>
      <c r="I2" s="35" t="str">
        <f>A2</f>
        <v>ESTADOS FINANCIEROS DE ENTIDADES DEL SECTOR SOLIDARIO A 31 DE JULIO DE 2019</v>
      </c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2" t="str">
        <f>I2</f>
        <v>ESTADOS FINANCIEROS DE ENTIDADES DEL SECTOR SOLIDARIO A 31 DE JULIO DE 2019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 t="str">
        <f>U2</f>
        <v>ESTADOS FINANCIEROS DE ENTIDADES DEL SECTOR SOLIDARIO A 31 DE JULIO DE 2019</v>
      </c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 t="str">
        <f>AG2</f>
        <v>ESTADOS FINANCIEROS DE ENTIDADES DEL SECTOR SOLIDARIO A 31 DE JULIO DE 2019</v>
      </c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 t="str">
        <f>AS2</f>
        <v>ESTADOS FINANCIEROS DE ENTIDADES DEL SECTOR SOLIDARIO A 31 DE JULIO DE 2019</v>
      </c>
      <c r="BE2" s="32"/>
      <c r="BF2" s="32"/>
      <c r="BG2" s="32"/>
      <c r="BH2" s="32"/>
      <c r="BI2" s="32"/>
    </row>
    <row r="3" spans="1:62" s="17" customFormat="1" ht="14.25" x14ac:dyDescent="0.2">
      <c r="A3" s="26" t="s">
        <v>2271</v>
      </c>
      <c r="B3" s="27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2" s="17" customFormat="1" ht="18.600000000000001" customHeight="1" thickBot="1" x14ac:dyDescent="0.25">
      <c r="A4" s="26" t="s">
        <v>1285</v>
      </c>
      <c r="B4" s="28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2" ht="47.45" customHeight="1" thickTop="1" thickBot="1" x14ac:dyDescent="0.25">
      <c r="A5" s="24"/>
      <c r="B5" s="29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47</v>
      </c>
      <c r="T5" s="12" t="s">
        <v>2</v>
      </c>
      <c r="U5" s="12" t="s">
        <v>3</v>
      </c>
      <c r="V5" s="12" t="s">
        <v>48</v>
      </c>
      <c r="W5" s="12" t="s">
        <v>49</v>
      </c>
      <c r="X5" s="12" t="s">
        <v>50</v>
      </c>
      <c r="Y5" s="12" t="s">
        <v>51</v>
      </c>
      <c r="Z5" s="12" t="s">
        <v>4</v>
      </c>
      <c r="AA5" s="12" t="s">
        <v>5</v>
      </c>
      <c r="AB5" s="12" t="s">
        <v>6</v>
      </c>
      <c r="AC5" s="12" t="s">
        <v>70</v>
      </c>
      <c r="AD5" s="12" t="s">
        <v>52</v>
      </c>
      <c r="AE5" s="12" t="s">
        <v>71</v>
      </c>
      <c r="AF5" s="12" t="s">
        <v>53</v>
      </c>
      <c r="AG5" s="12" t="s">
        <v>7</v>
      </c>
      <c r="AH5" s="12" t="s">
        <v>54</v>
      </c>
      <c r="AI5" s="12" t="s">
        <v>8</v>
      </c>
      <c r="AJ5" s="12" t="s">
        <v>9</v>
      </c>
      <c r="AK5" s="12" t="s">
        <v>55</v>
      </c>
      <c r="AL5" s="12" t="s">
        <v>10</v>
      </c>
      <c r="AM5" s="12" t="s">
        <v>56</v>
      </c>
      <c r="AN5" s="12" t="s">
        <v>57</v>
      </c>
      <c r="AO5" s="12" t="s">
        <v>58</v>
      </c>
      <c r="AP5" s="12" t="s">
        <v>59</v>
      </c>
      <c r="AQ5" s="12" t="s">
        <v>11</v>
      </c>
      <c r="AR5" s="12" t="s">
        <v>60</v>
      </c>
      <c r="AS5" s="12" t="s">
        <v>61</v>
      </c>
      <c r="AT5" s="12" t="s">
        <v>12</v>
      </c>
      <c r="AU5" s="12" t="s">
        <v>13</v>
      </c>
      <c r="AV5" s="12" t="s">
        <v>62</v>
      </c>
      <c r="AW5" s="12" t="s">
        <v>63</v>
      </c>
      <c r="AX5" s="12" t="s">
        <v>72</v>
      </c>
      <c r="AY5" s="12" t="s">
        <v>64</v>
      </c>
      <c r="AZ5" s="12" t="s">
        <v>65</v>
      </c>
      <c r="BA5" s="12" t="s">
        <v>46</v>
      </c>
      <c r="BB5" s="12" t="s">
        <v>14</v>
      </c>
      <c r="BC5" s="12" t="s">
        <v>15</v>
      </c>
      <c r="BD5" s="12" t="s">
        <v>66</v>
      </c>
      <c r="BE5" s="12" t="s">
        <v>67</v>
      </c>
      <c r="BF5" s="12" t="s">
        <v>16</v>
      </c>
      <c r="BG5" s="12" t="s">
        <v>17</v>
      </c>
      <c r="BH5" s="12" t="s">
        <v>68</v>
      </c>
      <c r="BI5" s="12" t="s">
        <v>69</v>
      </c>
    </row>
    <row r="6" spans="1:62" s="21" customFormat="1" ht="30.75" customHeight="1" thickTop="1" x14ac:dyDescent="0.2">
      <c r="A6" s="1" t="s">
        <v>79</v>
      </c>
      <c r="B6" s="2" t="s">
        <v>73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74</v>
      </c>
      <c r="H6" s="2" t="s">
        <v>75</v>
      </c>
      <c r="I6" s="20" t="s">
        <v>76</v>
      </c>
      <c r="J6" s="1" t="s">
        <v>22</v>
      </c>
      <c r="K6" s="1" t="s">
        <v>23</v>
      </c>
      <c r="L6" s="1" t="s">
        <v>24</v>
      </c>
      <c r="M6" s="2" t="s">
        <v>77</v>
      </c>
      <c r="N6" s="2" t="s">
        <v>25</v>
      </c>
      <c r="O6" s="1" t="s">
        <v>78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2" ht="14.25" x14ac:dyDescent="0.2">
      <c r="A7" s="25">
        <v>1</v>
      </c>
      <c r="B7" s="38">
        <v>13</v>
      </c>
      <c r="C7" s="37" t="s">
        <v>87</v>
      </c>
      <c r="D7" s="37" t="s">
        <v>88</v>
      </c>
      <c r="E7" s="37" t="s">
        <v>89</v>
      </c>
      <c r="F7" s="37" t="s">
        <v>28</v>
      </c>
      <c r="G7" s="39">
        <v>6492</v>
      </c>
      <c r="H7" s="37" t="s">
        <v>1328</v>
      </c>
      <c r="I7" s="37" t="s">
        <v>90</v>
      </c>
      <c r="J7" s="37" t="s">
        <v>29</v>
      </c>
      <c r="K7" s="37" t="s">
        <v>30</v>
      </c>
      <c r="L7" s="37" t="s">
        <v>2023</v>
      </c>
      <c r="M7" s="38">
        <v>2431287</v>
      </c>
      <c r="N7" s="37" t="s">
        <v>1632</v>
      </c>
      <c r="O7" s="38">
        <v>1</v>
      </c>
      <c r="P7" s="38">
        <v>2392</v>
      </c>
      <c r="Q7" s="38">
        <v>13</v>
      </c>
      <c r="R7" s="40">
        <v>65838223030.709999</v>
      </c>
      <c r="S7" s="40">
        <v>7771745788.8599997</v>
      </c>
      <c r="T7" s="40">
        <v>14511711421.360001</v>
      </c>
      <c r="U7" s="40">
        <v>0</v>
      </c>
      <c r="V7" s="40">
        <v>42133826871.739998</v>
      </c>
      <c r="W7" s="40">
        <v>298654383.70999998</v>
      </c>
      <c r="X7" s="40">
        <v>1122284565.04</v>
      </c>
      <c r="Y7" s="40">
        <v>0</v>
      </c>
      <c r="Z7" s="40">
        <v>0</v>
      </c>
      <c r="AA7" s="40">
        <v>58031651457.410004</v>
      </c>
      <c r="AB7" s="40">
        <v>56819666884.040001</v>
      </c>
      <c r="AC7" s="40">
        <v>0</v>
      </c>
      <c r="AD7" s="40">
        <v>882662109.62</v>
      </c>
      <c r="AE7" s="40">
        <v>0</v>
      </c>
      <c r="AF7" s="40">
        <v>97903311</v>
      </c>
      <c r="AG7" s="40">
        <v>110859471.90000001</v>
      </c>
      <c r="AH7" s="40">
        <v>120559680.84999999</v>
      </c>
      <c r="AI7" s="40">
        <v>7806571573.3000002</v>
      </c>
      <c r="AJ7" s="40">
        <v>5428589703</v>
      </c>
      <c r="AK7" s="40">
        <v>4928589703</v>
      </c>
      <c r="AL7" s="40">
        <v>1372503092.0699999</v>
      </c>
      <c r="AM7" s="40">
        <v>327988703.98000002</v>
      </c>
      <c r="AN7" s="40">
        <v>37300</v>
      </c>
      <c r="AO7" s="40">
        <v>74729904.590000004</v>
      </c>
      <c r="AP7" s="40">
        <v>602722869.65999997</v>
      </c>
      <c r="AQ7" s="40">
        <v>3412093184.4400001</v>
      </c>
      <c r="AR7" s="40">
        <v>2708483482.1900001</v>
      </c>
      <c r="AS7" s="40">
        <v>703609702.25</v>
      </c>
      <c r="AT7" s="40">
        <v>1555738635.26</v>
      </c>
      <c r="AU7" s="40">
        <v>1412491334.22</v>
      </c>
      <c r="AV7" s="40">
        <v>68517396.450000003</v>
      </c>
      <c r="AW7" s="40">
        <v>74729904.590000004</v>
      </c>
      <c r="AX7" s="40">
        <v>0</v>
      </c>
      <c r="AY7" s="40">
        <v>1856354549.1800001</v>
      </c>
      <c r="AZ7" s="40">
        <v>1856354549.1800001</v>
      </c>
      <c r="BA7" s="40">
        <v>0</v>
      </c>
      <c r="BB7" s="40">
        <v>38979444</v>
      </c>
      <c r="BC7" s="40">
        <v>154025474</v>
      </c>
      <c r="BD7" s="40">
        <v>38979444</v>
      </c>
      <c r="BE7" s="40">
        <v>154025474</v>
      </c>
      <c r="BF7" s="40">
        <v>164013992539</v>
      </c>
      <c r="BG7" s="40">
        <v>0</v>
      </c>
      <c r="BH7" s="40">
        <v>164013992539</v>
      </c>
      <c r="BI7" s="40">
        <v>0</v>
      </c>
      <c r="BJ7" s="31">
        <v>0</v>
      </c>
    </row>
    <row r="8" spans="1:62" ht="14.25" x14ac:dyDescent="0.2">
      <c r="A8" s="25">
        <f>+A7+1</f>
        <v>2</v>
      </c>
      <c r="B8" s="38">
        <v>31</v>
      </c>
      <c r="C8" s="37" t="s">
        <v>91</v>
      </c>
      <c r="D8" s="37" t="s">
        <v>92</v>
      </c>
      <c r="E8" s="37" t="s">
        <v>93</v>
      </c>
      <c r="F8" s="37" t="s">
        <v>28</v>
      </c>
      <c r="G8" s="39">
        <v>6492</v>
      </c>
      <c r="H8" s="37" t="s">
        <v>1328</v>
      </c>
      <c r="I8" s="37" t="s">
        <v>94</v>
      </c>
      <c r="J8" s="37" t="s">
        <v>29</v>
      </c>
      <c r="K8" s="37" t="s">
        <v>30</v>
      </c>
      <c r="L8" s="37" t="s">
        <v>1811</v>
      </c>
      <c r="M8" s="38">
        <v>3208320</v>
      </c>
      <c r="N8" s="37" t="s">
        <v>1587</v>
      </c>
      <c r="O8" s="38">
        <v>1</v>
      </c>
      <c r="P8" s="38">
        <v>2006</v>
      </c>
      <c r="Q8" s="38">
        <v>8</v>
      </c>
      <c r="R8" s="40">
        <v>41703119242.360001</v>
      </c>
      <c r="S8" s="40">
        <v>1662255350.1400001</v>
      </c>
      <c r="T8" s="40">
        <v>7637340602.7600002</v>
      </c>
      <c r="U8" s="40">
        <v>0</v>
      </c>
      <c r="V8" s="40">
        <v>31099916861</v>
      </c>
      <c r="W8" s="40">
        <v>1284931253.46</v>
      </c>
      <c r="X8" s="40">
        <v>9830175</v>
      </c>
      <c r="Y8" s="40">
        <v>0</v>
      </c>
      <c r="Z8" s="40">
        <v>8845000</v>
      </c>
      <c r="AA8" s="40">
        <v>34501100011</v>
      </c>
      <c r="AB8" s="40">
        <v>33455329333</v>
      </c>
      <c r="AC8" s="40">
        <v>0</v>
      </c>
      <c r="AD8" s="40">
        <v>194512924</v>
      </c>
      <c r="AE8" s="40">
        <v>0</v>
      </c>
      <c r="AF8" s="40">
        <v>101964218</v>
      </c>
      <c r="AG8" s="40">
        <v>119538472</v>
      </c>
      <c r="AH8" s="40">
        <v>629755064</v>
      </c>
      <c r="AI8" s="40">
        <v>7202019231.3599997</v>
      </c>
      <c r="AJ8" s="40">
        <v>4402107753</v>
      </c>
      <c r="AK8" s="40">
        <v>3681905830</v>
      </c>
      <c r="AL8" s="40">
        <v>2066069106.73</v>
      </c>
      <c r="AM8" s="40">
        <v>3008494.85</v>
      </c>
      <c r="AN8" s="40">
        <v>15044245.98</v>
      </c>
      <c r="AO8" s="40">
        <v>451918913.80000001</v>
      </c>
      <c r="AP8" s="40">
        <v>263870717</v>
      </c>
      <c r="AQ8" s="40">
        <v>2029935788.0999999</v>
      </c>
      <c r="AR8" s="40">
        <v>1739707927</v>
      </c>
      <c r="AS8" s="40">
        <v>290227861.10000002</v>
      </c>
      <c r="AT8" s="40">
        <v>941738967.63999999</v>
      </c>
      <c r="AU8" s="40">
        <v>392365133</v>
      </c>
      <c r="AV8" s="40">
        <v>97454920.840000004</v>
      </c>
      <c r="AW8" s="40">
        <v>451918913.80000001</v>
      </c>
      <c r="AX8" s="40">
        <v>0</v>
      </c>
      <c r="AY8" s="40">
        <v>1088196820.46</v>
      </c>
      <c r="AZ8" s="40">
        <v>1088196820.46</v>
      </c>
      <c r="BA8" s="40">
        <v>0</v>
      </c>
      <c r="BB8" s="40">
        <v>1264091</v>
      </c>
      <c r="BC8" s="40">
        <v>10264190332.690001</v>
      </c>
      <c r="BD8" s="40">
        <v>1264091</v>
      </c>
      <c r="BE8" s="40">
        <v>10264190332.690001</v>
      </c>
      <c r="BF8" s="40">
        <v>33691995855</v>
      </c>
      <c r="BG8" s="40">
        <v>0</v>
      </c>
      <c r="BH8" s="40">
        <v>33691995855</v>
      </c>
      <c r="BI8" s="40">
        <v>0</v>
      </c>
      <c r="BJ8" s="31">
        <v>0</v>
      </c>
    </row>
    <row r="9" spans="1:62" ht="14.25" x14ac:dyDescent="0.2">
      <c r="A9" s="25">
        <f t="shared" ref="A9:A72" si="0">+A8+1</f>
        <v>3</v>
      </c>
      <c r="B9" s="38">
        <v>35</v>
      </c>
      <c r="C9" s="37" t="s">
        <v>95</v>
      </c>
      <c r="D9" s="37" t="s">
        <v>96</v>
      </c>
      <c r="E9" s="37"/>
      <c r="F9" s="37" t="s">
        <v>28</v>
      </c>
      <c r="G9" s="39">
        <v>6492</v>
      </c>
      <c r="H9" s="37" t="s">
        <v>1328</v>
      </c>
      <c r="I9" s="37" t="s">
        <v>1812</v>
      </c>
      <c r="J9" s="37" t="s">
        <v>29</v>
      </c>
      <c r="K9" s="37" t="s">
        <v>30</v>
      </c>
      <c r="L9" s="37" t="s">
        <v>2024</v>
      </c>
      <c r="M9" s="38">
        <v>3382578</v>
      </c>
      <c r="N9" s="37" t="s">
        <v>1586</v>
      </c>
      <c r="O9" s="38">
        <v>1</v>
      </c>
      <c r="P9" s="38">
        <v>3666</v>
      </c>
      <c r="Q9" s="38">
        <v>11</v>
      </c>
      <c r="R9" s="40">
        <v>65831894496.940002</v>
      </c>
      <c r="S9" s="40">
        <v>31418360324.029999</v>
      </c>
      <c r="T9" s="40">
        <v>1332689381.9100001</v>
      </c>
      <c r="U9" s="40">
        <v>0</v>
      </c>
      <c r="V9" s="40">
        <v>31477481724</v>
      </c>
      <c r="W9" s="40">
        <v>34477875</v>
      </c>
      <c r="X9" s="40">
        <v>1560931618</v>
      </c>
      <c r="Y9" s="40">
        <v>0</v>
      </c>
      <c r="Z9" s="40">
        <v>7953574</v>
      </c>
      <c r="AA9" s="40">
        <v>49987490703.510002</v>
      </c>
      <c r="AB9" s="40">
        <v>48614915462</v>
      </c>
      <c r="AC9" s="40">
        <v>0</v>
      </c>
      <c r="AD9" s="40">
        <v>462333606</v>
      </c>
      <c r="AE9" s="40">
        <v>0</v>
      </c>
      <c r="AF9" s="40">
        <v>856379028.50999999</v>
      </c>
      <c r="AG9" s="40">
        <v>53862607</v>
      </c>
      <c r="AH9" s="40">
        <v>0</v>
      </c>
      <c r="AI9" s="40">
        <v>15844403793.43</v>
      </c>
      <c r="AJ9" s="40">
        <v>6911065951</v>
      </c>
      <c r="AK9" s="40">
        <v>6579819551</v>
      </c>
      <c r="AL9" s="40">
        <v>3330146707</v>
      </c>
      <c r="AM9" s="40">
        <v>0</v>
      </c>
      <c r="AN9" s="40">
        <v>0</v>
      </c>
      <c r="AO9" s="40">
        <v>4309003811.2200003</v>
      </c>
      <c r="AP9" s="40">
        <v>1294187324.21</v>
      </c>
      <c r="AQ9" s="40">
        <v>7027517104.2600002</v>
      </c>
      <c r="AR9" s="40">
        <v>1669013122</v>
      </c>
      <c r="AS9" s="40">
        <v>5358503982.2600002</v>
      </c>
      <c r="AT9" s="40">
        <v>5099154220.2600002</v>
      </c>
      <c r="AU9" s="40">
        <v>644684810.52999997</v>
      </c>
      <c r="AV9" s="40">
        <v>145465598.50999999</v>
      </c>
      <c r="AW9" s="40">
        <v>4309003811.2200003</v>
      </c>
      <c r="AX9" s="40">
        <v>0</v>
      </c>
      <c r="AY9" s="40">
        <v>1928362884</v>
      </c>
      <c r="AZ9" s="40">
        <v>1928362884</v>
      </c>
      <c r="BA9" s="40">
        <v>0</v>
      </c>
      <c r="BB9" s="40">
        <v>578306</v>
      </c>
      <c r="BC9" s="40">
        <v>36182248</v>
      </c>
      <c r="BD9" s="40">
        <v>578306</v>
      </c>
      <c r="BE9" s="40">
        <v>36182248</v>
      </c>
      <c r="BF9" s="40">
        <v>31964148251</v>
      </c>
      <c r="BG9" s="40">
        <v>0</v>
      </c>
      <c r="BH9" s="40">
        <v>31964148251</v>
      </c>
      <c r="BI9" s="40">
        <v>0</v>
      </c>
      <c r="BJ9" s="31">
        <v>331246400</v>
      </c>
    </row>
    <row r="10" spans="1:62" ht="14.25" x14ac:dyDescent="0.2">
      <c r="A10" s="25">
        <f t="shared" si="0"/>
        <v>4</v>
      </c>
      <c r="B10" s="38">
        <v>36</v>
      </c>
      <c r="C10" s="37" t="s">
        <v>97</v>
      </c>
      <c r="D10" s="37" t="s">
        <v>98</v>
      </c>
      <c r="E10" s="37" t="s">
        <v>99</v>
      </c>
      <c r="F10" s="37" t="s">
        <v>100</v>
      </c>
      <c r="G10" s="39">
        <v>9603</v>
      </c>
      <c r="H10" s="37" t="s">
        <v>1403</v>
      </c>
      <c r="I10" s="37" t="s">
        <v>101</v>
      </c>
      <c r="J10" s="37" t="s">
        <v>29</v>
      </c>
      <c r="K10" s="37" t="s">
        <v>30</v>
      </c>
      <c r="L10" s="37" t="s">
        <v>2025</v>
      </c>
      <c r="M10" s="38">
        <v>6460000</v>
      </c>
      <c r="N10" s="37" t="s">
        <v>1813</v>
      </c>
      <c r="O10" s="38">
        <v>1</v>
      </c>
      <c r="P10" s="38">
        <v>32</v>
      </c>
      <c r="Q10" s="38">
        <v>314</v>
      </c>
      <c r="R10" s="40">
        <v>109851010387</v>
      </c>
      <c r="S10" s="40">
        <v>2317708684</v>
      </c>
      <c r="T10" s="40">
        <v>39483882446</v>
      </c>
      <c r="U10" s="40">
        <v>4259440042</v>
      </c>
      <c r="V10" s="40">
        <v>0</v>
      </c>
      <c r="W10" s="40">
        <v>4690058012</v>
      </c>
      <c r="X10" s="40">
        <v>57505715954</v>
      </c>
      <c r="Y10" s="40">
        <v>0</v>
      </c>
      <c r="Z10" s="40">
        <v>1594205249</v>
      </c>
      <c r="AA10" s="40">
        <v>19683272883</v>
      </c>
      <c r="AB10" s="40">
        <v>0</v>
      </c>
      <c r="AC10" s="40">
        <v>0</v>
      </c>
      <c r="AD10" s="40">
        <v>3915182958</v>
      </c>
      <c r="AE10" s="40">
        <v>0</v>
      </c>
      <c r="AF10" s="40">
        <v>1507752378</v>
      </c>
      <c r="AG10" s="40">
        <v>12040567688</v>
      </c>
      <c r="AH10" s="40">
        <v>2219769859</v>
      </c>
      <c r="AI10" s="40">
        <v>90167737504</v>
      </c>
      <c r="AJ10" s="40">
        <v>13818350916</v>
      </c>
      <c r="AK10" s="40">
        <v>11474624916</v>
      </c>
      <c r="AL10" s="40">
        <v>9671656194</v>
      </c>
      <c r="AM10" s="40">
        <v>32840533377</v>
      </c>
      <c r="AN10" s="40">
        <v>0</v>
      </c>
      <c r="AO10" s="40">
        <v>3451202546</v>
      </c>
      <c r="AP10" s="40">
        <v>30385994471</v>
      </c>
      <c r="AQ10" s="40">
        <v>32680226965</v>
      </c>
      <c r="AR10" s="40">
        <v>30862501546</v>
      </c>
      <c r="AS10" s="40">
        <v>1817725419</v>
      </c>
      <c r="AT10" s="40">
        <v>16063872324</v>
      </c>
      <c r="AU10" s="40">
        <v>5097794303</v>
      </c>
      <c r="AV10" s="40">
        <v>292487264</v>
      </c>
      <c r="AW10" s="40">
        <v>3451202546</v>
      </c>
      <c r="AX10" s="40">
        <v>7222388211</v>
      </c>
      <c r="AY10" s="40">
        <v>16616354641</v>
      </c>
      <c r="AZ10" s="40">
        <v>16616354641</v>
      </c>
      <c r="BA10" s="40">
        <v>0</v>
      </c>
      <c r="BB10" s="40">
        <v>0</v>
      </c>
      <c r="BC10" s="40">
        <v>1255368</v>
      </c>
      <c r="BD10" s="40">
        <v>0</v>
      </c>
      <c r="BE10" s="40">
        <v>1255368</v>
      </c>
      <c r="BF10" s="40">
        <v>0</v>
      </c>
      <c r="BG10" s="40">
        <v>73529946</v>
      </c>
      <c r="BH10" s="40">
        <v>73529946</v>
      </c>
      <c r="BI10" s="40">
        <v>0</v>
      </c>
      <c r="BJ10" s="31">
        <v>0</v>
      </c>
    </row>
    <row r="11" spans="1:62" ht="14.25" x14ac:dyDescent="0.2">
      <c r="A11" s="25">
        <f t="shared" si="0"/>
        <v>5</v>
      </c>
      <c r="B11" s="38">
        <v>69</v>
      </c>
      <c r="C11" s="37" t="s">
        <v>1280</v>
      </c>
      <c r="D11" s="37" t="s">
        <v>1281</v>
      </c>
      <c r="E11" s="37" t="s">
        <v>1282</v>
      </c>
      <c r="F11" s="37" t="s">
        <v>31</v>
      </c>
      <c r="G11" s="39">
        <v>4669</v>
      </c>
      <c r="H11" s="37" t="s">
        <v>1516</v>
      </c>
      <c r="I11" s="37" t="s">
        <v>1283</v>
      </c>
      <c r="J11" s="37" t="s">
        <v>29</v>
      </c>
      <c r="K11" s="37" t="s">
        <v>30</v>
      </c>
      <c r="L11" s="37" t="s">
        <v>2026</v>
      </c>
      <c r="M11" s="38">
        <v>2088700</v>
      </c>
      <c r="N11" s="37" t="s">
        <v>1585</v>
      </c>
      <c r="O11" s="38">
        <v>1</v>
      </c>
      <c r="P11" s="38">
        <v>85</v>
      </c>
      <c r="Q11" s="38">
        <v>92</v>
      </c>
      <c r="R11" s="40">
        <v>50758703967</v>
      </c>
      <c r="S11" s="40">
        <v>806580358</v>
      </c>
      <c r="T11" s="40">
        <v>472780768</v>
      </c>
      <c r="U11" s="40">
        <v>16826204916</v>
      </c>
      <c r="V11" s="40">
        <v>0</v>
      </c>
      <c r="W11" s="40">
        <v>16417757853</v>
      </c>
      <c r="X11" s="40">
        <v>16100785748</v>
      </c>
      <c r="Y11" s="40">
        <v>0</v>
      </c>
      <c r="Z11" s="40">
        <v>134594324</v>
      </c>
      <c r="AA11" s="40">
        <v>27123975950</v>
      </c>
      <c r="AB11" s="40">
        <v>0</v>
      </c>
      <c r="AC11" s="40">
        <v>15197258433</v>
      </c>
      <c r="AD11" s="40">
        <v>9230275682</v>
      </c>
      <c r="AE11" s="40">
        <v>0</v>
      </c>
      <c r="AF11" s="40">
        <v>2214984532</v>
      </c>
      <c r="AG11" s="40">
        <v>168280428</v>
      </c>
      <c r="AH11" s="40">
        <v>313176875</v>
      </c>
      <c r="AI11" s="40">
        <v>23634728017</v>
      </c>
      <c r="AJ11" s="40">
        <v>4485420314</v>
      </c>
      <c r="AK11" s="40">
        <v>4447476672</v>
      </c>
      <c r="AL11" s="40">
        <v>3257698999</v>
      </c>
      <c r="AM11" s="40">
        <v>2594788764</v>
      </c>
      <c r="AN11" s="40">
        <v>0</v>
      </c>
      <c r="AO11" s="40">
        <v>195568257</v>
      </c>
      <c r="AP11" s="40">
        <v>8340649319</v>
      </c>
      <c r="AQ11" s="40">
        <v>28864266663</v>
      </c>
      <c r="AR11" s="40">
        <v>28765981516</v>
      </c>
      <c r="AS11" s="40">
        <v>98285147</v>
      </c>
      <c r="AT11" s="40">
        <v>5279129252</v>
      </c>
      <c r="AU11" s="40">
        <v>4041398290</v>
      </c>
      <c r="AV11" s="40">
        <v>1042162705</v>
      </c>
      <c r="AW11" s="40">
        <v>195568257</v>
      </c>
      <c r="AX11" s="40">
        <v>0</v>
      </c>
      <c r="AY11" s="40">
        <v>23585137411</v>
      </c>
      <c r="AZ11" s="40">
        <v>23585137411</v>
      </c>
      <c r="BA11" s="40">
        <v>0</v>
      </c>
      <c r="BB11" s="40">
        <v>172710395</v>
      </c>
      <c r="BC11" s="40">
        <v>2404069607</v>
      </c>
      <c r="BD11" s="40">
        <v>172710395</v>
      </c>
      <c r="BE11" s="40">
        <v>2404069607</v>
      </c>
      <c r="BF11" s="40">
        <v>3053459120</v>
      </c>
      <c r="BG11" s="40">
        <v>0</v>
      </c>
      <c r="BH11" s="40">
        <v>3053459120</v>
      </c>
      <c r="BI11" s="40">
        <v>0</v>
      </c>
      <c r="BJ11" s="31">
        <v>0</v>
      </c>
    </row>
    <row r="12" spans="1:62" ht="14.25" x14ac:dyDescent="0.2">
      <c r="A12" s="25">
        <f t="shared" si="0"/>
        <v>6</v>
      </c>
      <c r="B12" s="38">
        <v>90</v>
      </c>
      <c r="C12" s="37" t="s">
        <v>103</v>
      </c>
      <c r="D12" s="37" t="s">
        <v>104</v>
      </c>
      <c r="E12" s="37" t="s">
        <v>105</v>
      </c>
      <c r="F12" s="37" t="s">
        <v>106</v>
      </c>
      <c r="G12" s="39">
        <v>6424</v>
      </c>
      <c r="H12" s="37" t="s">
        <v>1331</v>
      </c>
      <c r="I12" s="37" t="s">
        <v>107</v>
      </c>
      <c r="J12" s="37" t="s">
        <v>29</v>
      </c>
      <c r="K12" s="37" t="s">
        <v>30</v>
      </c>
      <c r="L12" s="37" t="s">
        <v>2027</v>
      </c>
      <c r="M12" s="38">
        <v>7463080</v>
      </c>
      <c r="N12" s="37" t="s">
        <v>1584</v>
      </c>
      <c r="O12" s="38">
        <v>1</v>
      </c>
      <c r="P12" s="38">
        <v>20091</v>
      </c>
      <c r="Q12" s="38">
        <v>69</v>
      </c>
      <c r="R12" s="40">
        <v>120979276861.17</v>
      </c>
      <c r="S12" s="40">
        <v>14765946290.360001</v>
      </c>
      <c r="T12" s="40">
        <v>7909076563</v>
      </c>
      <c r="U12" s="40">
        <v>0</v>
      </c>
      <c r="V12" s="40">
        <v>89154347912.410004</v>
      </c>
      <c r="W12" s="40">
        <v>3301758121.5</v>
      </c>
      <c r="X12" s="40">
        <v>5707804201.04</v>
      </c>
      <c r="Y12" s="40">
        <v>0</v>
      </c>
      <c r="Z12" s="40">
        <v>140343772.86000001</v>
      </c>
      <c r="AA12" s="40">
        <v>67703012780.389999</v>
      </c>
      <c r="AB12" s="40">
        <v>63717424800.940002</v>
      </c>
      <c r="AC12" s="40">
        <v>32900629.68</v>
      </c>
      <c r="AD12" s="40">
        <v>1443585844</v>
      </c>
      <c r="AE12" s="40">
        <v>0</v>
      </c>
      <c r="AF12" s="40">
        <v>1768958362.76</v>
      </c>
      <c r="AG12" s="40">
        <v>388168401.57999998</v>
      </c>
      <c r="AH12" s="40">
        <v>351974741.43000001</v>
      </c>
      <c r="AI12" s="40">
        <v>53276264080.779999</v>
      </c>
      <c r="AJ12" s="40">
        <v>40682760215</v>
      </c>
      <c r="AK12" s="40">
        <v>20176411920.880001</v>
      </c>
      <c r="AL12" s="40">
        <v>5575432616.0699997</v>
      </c>
      <c r="AM12" s="40">
        <v>38461590.710000001</v>
      </c>
      <c r="AN12" s="40">
        <v>0</v>
      </c>
      <c r="AO12" s="40">
        <v>1406754876.3900001</v>
      </c>
      <c r="AP12" s="40">
        <v>5572854782.6099997</v>
      </c>
      <c r="AQ12" s="40">
        <v>9327614181.1499996</v>
      </c>
      <c r="AR12" s="40">
        <v>7291207778.5600004</v>
      </c>
      <c r="AS12" s="40">
        <v>2036406402.5899999</v>
      </c>
      <c r="AT12" s="40">
        <v>7280298990.6499996</v>
      </c>
      <c r="AU12" s="40">
        <v>5722697633.3699999</v>
      </c>
      <c r="AV12" s="40">
        <v>150846480.88999999</v>
      </c>
      <c r="AW12" s="40">
        <v>1406754876.3900001</v>
      </c>
      <c r="AX12" s="40">
        <v>0</v>
      </c>
      <c r="AY12" s="40">
        <v>2047315190.5</v>
      </c>
      <c r="AZ12" s="40">
        <v>2047315190.5</v>
      </c>
      <c r="BA12" s="40">
        <v>0</v>
      </c>
      <c r="BB12" s="40">
        <v>170495332</v>
      </c>
      <c r="BC12" s="40">
        <v>5598089340.0500002</v>
      </c>
      <c r="BD12" s="40">
        <v>170495332</v>
      </c>
      <c r="BE12" s="40">
        <v>5598089340.0500002</v>
      </c>
      <c r="BF12" s="40">
        <v>199737135843.70001</v>
      </c>
      <c r="BG12" s="40">
        <v>20386099000</v>
      </c>
      <c r="BH12" s="40">
        <v>199737135843.70001</v>
      </c>
      <c r="BI12" s="40">
        <v>20386099000</v>
      </c>
      <c r="BJ12" s="31">
        <v>20386099000</v>
      </c>
    </row>
    <row r="13" spans="1:62" ht="14.25" x14ac:dyDescent="0.2">
      <c r="A13" s="25">
        <f t="shared" si="0"/>
        <v>7</v>
      </c>
      <c r="B13" s="38">
        <v>91</v>
      </c>
      <c r="C13" s="37" t="s">
        <v>108</v>
      </c>
      <c r="D13" s="37" t="s">
        <v>109</v>
      </c>
      <c r="E13" s="37" t="s">
        <v>110</v>
      </c>
      <c r="F13" s="37" t="s">
        <v>28</v>
      </c>
      <c r="G13" s="39">
        <v>6492</v>
      </c>
      <c r="H13" s="37" t="s">
        <v>1328</v>
      </c>
      <c r="I13" s="37" t="s">
        <v>1814</v>
      </c>
      <c r="J13" s="37" t="s">
        <v>29</v>
      </c>
      <c r="K13" s="37" t="s">
        <v>30</v>
      </c>
      <c r="L13" s="37" t="s">
        <v>2028</v>
      </c>
      <c r="M13" s="38">
        <v>3275540</v>
      </c>
      <c r="N13" s="37" t="s">
        <v>1583</v>
      </c>
      <c r="O13" s="38">
        <v>1</v>
      </c>
      <c r="P13" s="38">
        <v>4664</v>
      </c>
      <c r="Q13" s="38">
        <v>55</v>
      </c>
      <c r="R13" s="40">
        <v>124298274640.64</v>
      </c>
      <c r="S13" s="40">
        <v>2511444678.2600002</v>
      </c>
      <c r="T13" s="40">
        <v>7923025088.6999998</v>
      </c>
      <c r="U13" s="40">
        <v>140696495.03</v>
      </c>
      <c r="V13" s="40">
        <v>103055933307.57001</v>
      </c>
      <c r="W13" s="40">
        <v>724240913.80999994</v>
      </c>
      <c r="X13" s="40">
        <v>9615868452.2700005</v>
      </c>
      <c r="Y13" s="40">
        <v>0</v>
      </c>
      <c r="Z13" s="40">
        <v>327065705</v>
      </c>
      <c r="AA13" s="40">
        <v>83816174555.259995</v>
      </c>
      <c r="AB13" s="40">
        <v>70861850721.25</v>
      </c>
      <c r="AC13" s="40">
        <v>0</v>
      </c>
      <c r="AD13" s="40">
        <v>1347032486.8699999</v>
      </c>
      <c r="AE13" s="40">
        <v>0</v>
      </c>
      <c r="AF13" s="40">
        <v>10353857304.620001</v>
      </c>
      <c r="AG13" s="40">
        <v>1163811867.52</v>
      </c>
      <c r="AH13" s="40">
        <v>89622175</v>
      </c>
      <c r="AI13" s="40">
        <v>40482100085.379997</v>
      </c>
      <c r="AJ13" s="40">
        <v>7988681252.5100002</v>
      </c>
      <c r="AK13" s="40">
        <v>4676217252.5100002</v>
      </c>
      <c r="AL13" s="40">
        <v>21330973290.119999</v>
      </c>
      <c r="AM13" s="40">
        <v>369125947.05000001</v>
      </c>
      <c r="AN13" s="40">
        <v>400000</v>
      </c>
      <c r="AO13" s="40">
        <v>1813063352.8199999</v>
      </c>
      <c r="AP13" s="40">
        <v>659156325.34000003</v>
      </c>
      <c r="AQ13" s="40">
        <v>7861642992.8500004</v>
      </c>
      <c r="AR13" s="40">
        <v>7173397059</v>
      </c>
      <c r="AS13" s="40">
        <v>688245933.85000002</v>
      </c>
      <c r="AT13" s="40">
        <v>6098934269.6000004</v>
      </c>
      <c r="AU13" s="40">
        <v>4237427097.8400002</v>
      </c>
      <c r="AV13" s="40">
        <v>48443818.939999998</v>
      </c>
      <c r="AW13" s="40">
        <v>1813063352.8199999</v>
      </c>
      <c r="AX13" s="40">
        <v>0</v>
      </c>
      <c r="AY13" s="40">
        <v>1762708723.25</v>
      </c>
      <c r="AZ13" s="40">
        <v>1762708723.25</v>
      </c>
      <c r="BA13" s="40">
        <v>0</v>
      </c>
      <c r="BB13" s="40">
        <v>1192621264</v>
      </c>
      <c r="BC13" s="40">
        <v>3337311108.9699998</v>
      </c>
      <c r="BD13" s="40">
        <v>1192621264</v>
      </c>
      <c r="BE13" s="40">
        <v>3337311108.9699998</v>
      </c>
      <c r="BF13" s="40">
        <v>176572902615.95999</v>
      </c>
      <c r="BG13" s="40">
        <v>2757820000</v>
      </c>
      <c r="BH13" s="40">
        <v>176572902615.95999</v>
      </c>
      <c r="BI13" s="40">
        <v>2757820000</v>
      </c>
      <c r="BJ13" s="31">
        <v>2757820000</v>
      </c>
    </row>
    <row r="14" spans="1:62" ht="14.25" x14ac:dyDescent="0.2">
      <c r="A14" s="25">
        <f t="shared" si="0"/>
        <v>8</v>
      </c>
      <c r="B14" s="38">
        <v>93</v>
      </c>
      <c r="C14" s="37" t="s">
        <v>111</v>
      </c>
      <c r="D14" s="37" t="s">
        <v>112</v>
      </c>
      <c r="E14" s="37" t="s">
        <v>113</v>
      </c>
      <c r="F14" s="37" t="s">
        <v>114</v>
      </c>
      <c r="G14" s="39">
        <v>6492</v>
      </c>
      <c r="H14" s="37" t="s">
        <v>1328</v>
      </c>
      <c r="I14" s="37" t="s">
        <v>1815</v>
      </c>
      <c r="J14" s="37" t="s">
        <v>29</v>
      </c>
      <c r="K14" s="37" t="s">
        <v>30</v>
      </c>
      <c r="L14" s="37" t="s">
        <v>2029</v>
      </c>
      <c r="M14" s="38">
        <v>3428993</v>
      </c>
      <c r="N14" s="37" t="s">
        <v>2030</v>
      </c>
      <c r="O14" s="38">
        <v>1</v>
      </c>
      <c r="P14" s="38">
        <v>1325</v>
      </c>
      <c r="Q14" s="38">
        <v>11</v>
      </c>
      <c r="R14" s="40">
        <v>11955188690.75</v>
      </c>
      <c r="S14" s="40">
        <v>294612269.80000001</v>
      </c>
      <c r="T14" s="40">
        <v>791771174.71000004</v>
      </c>
      <c r="U14" s="40">
        <v>0</v>
      </c>
      <c r="V14" s="40">
        <v>10717589393.1</v>
      </c>
      <c r="W14" s="40">
        <v>7098103.5800000001</v>
      </c>
      <c r="X14" s="40">
        <v>141680122.56</v>
      </c>
      <c r="Y14" s="40">
        <v>0</v>
      </c>
      <c r="Z14" s="40">
        <v>2437627</v>
      </c>
      <c r="AA14" s="40">
        <v>7556026572.0799999</v>
      </c>
      <c r="AB14" s="40">
        <v>6287687559.1700001</v>
      </c>
      <c r="AC14" s="40">
        <v>1042025421</v>
      </c>
      <c r="AD14" s="40">
        <v>125079233.17</v>
      </c>
      <c r="AE14" s="40">
        <v>0</v>
      </c>
      <c r="AF14" s="40">
        <v>79104445.739999995</v>
      </c>
      <c r="AG14" s="40">
        <v>22129913</v>
      </c>
      <c r="AH14" s="40">
        <v>0</v>
      </c>
      <c r="AI14" s="40">
        <v>4399162118.6700001</v>
      </c>
      <c r="AJ14" s="40">
        <v>3673380708.9000001</v>
      </c>
      <c r="AK14" s="40">
        <v>2075830936.01</v>
      </c>
      <c r="AL14" s="40">
        <v>542244789.04999995</v>
      </c>
      <c r="AM14" s="40">
        <v>0</v>
      </c>
      <c r="AN14" s="40">
        <v>0</v>
      </c>
      <c r="AO14" s="40">
        <v>176440245.91999999</v>
      </c>
      <c r="AP14" s="40">
        <v>7096374.7999999998</v>
      </c>
      <c r="AQ14" s="40">
        <v>1122113039.4000001</v>
      </c>
      <c r="AR14" s="40">
        <v>1060175748</v>
      </c>
      <c r="AS14" s="40">
        <v>61937291.399999999</v>
      </c>
      <c r="AT14" s="40">
        <v>796334981.11000001</v>
      </c>
      <c r="AU14" s="40">
        <v>598780552.19000006</v>
      </c>
      <c r="AV14" s="40">
        <v>21114183</v>
      </c>
      <c r="AW14" s="40">
        <v>176440245.91999999</v>
      </c>
      <c r="AX14" s="40">
        <v>0</v>
      </c>
      <c r="AY14" s="40">
        <v>325778058.29000002</v>
      </c>
      <c r="AZ14" s="40">
        <v>325778058.29000002</v>
      </c>
      <c r="BA14" s="40">
        <v>0</v>
      </c>
      <c r="BB14" s="40">
        <v>76755058</v>
      </c>
      <c r="BC14" s="40">
        <v>383178110.02999997</v>
      </c>
      <c r="BD14" s="40">
        <v>76755058</v>
      </c>
      <c r="BE14" s="40">
        <v>383178110.02999997</v>
      </c>
      <c r="BF14" s="40">
        <v>13196874258</v>
      </c>
      <c r="BG14" s="40">
        <v>0</v>
      </c>
      <c r="BH14" s="40">
        <v>13196874258</v>
      </c>
      <c r="BI14" s="40">
        <v>0</v>
      </c>
      <c r="BJ14" s="31">
        <v>0</v>
      </c>
    </row>
    <row r="15" spans="1:62" ht="14.25" x14ac:dyDescent="0.2">
      <c r="A15" s="25">
        <f t="shared" si="0"/>
        <v>9</v>
      </c>
      <c r="B15" s="38">
        <v>124</v>
      </c>
      <c r="C15" s="37" t="s">
        <v>115</v>
      </c>
      <c r="D15" s="37" t="s">
        <v>116</v>
      </c>
      <c r="E15" s="37" t="s">
        <v>117</v>
      </c>
      <c r="F15" s="37" t="s">
        <v>31</v>
      </c>
      <c r="G15" s="39">
        <v>6492</v>
      </c>
      <c r="H15" s="37" t="s">
        <v>1328</v>
      </c>
      <c r="I15" s="37" t="s">
        <v>118</v>
      </c>
      <c r="J15" s="37" t="s">
        <v>29</v>
      </c>
      <c r="K15" s="37" t="s">
        <v>30</v>
      </c>
      <c r="L15" s="37" t="s">
        <v>1309</v>
      </c>
      <c r="M15" s="38">
        <v>3598900</v>
      </c>
      <c r="N15" s="37" t="s">
        <v>1582</v>
      </c>
      <c r="O15" s="38">
        <v>1</v>
      </c>
      <c r="P15" s="38">
        <v>40833</v>
      </c>
      <c r="Q15" s="38">
        <v>121</v>
      </c>
      <c r="R15" s="40">
        <v>273972936350.69</v>
      </c>
      <c r="S15" s="40">
        <v>4004464065.1900001</v>
      </c>
      <c r="T15" s="40">
        <v>175421171771.98999</v>
      </c>
      <c r="U15" s="40">
        <v>0</v>
      </c>
      <c r="V15" s="40">
        <v>57929218825.400002</v>
      </c>
      <c r="W15" s="40">
        <v>14999826936.790001</v>
      </c>
      <c r="X15" s="40">
        <v>21395229908.799999</v>
      </c>
      <c r="Y15" s="40">
        <v>0</v>
      </c>
      <c r="Z15" s="40">
        <v>223024842.52000001</v>
      </c>
      <c r="AA15" s="40">
        <v>20356530139.619999</v>
      </c>
      <c r="AB15" s="40">
        <v>0</v>
      </c>
      <c r="AC15" s="40">
        <v>626699.81000000006</v>
      </c>
      <c r="AD15" s="40">
        <v>601794168.96000004</v>
      </c>
      <c r="AE15" s="40">
        <v>0</v>
      </c>
      <c r="AF15" s="40">
        <v>10679710930.780001</v>
      </c>
      <c r="AG15" s="40">
        <v>9043091240.0699997</v>
      </c>
      <c r="AH15" s="40">
        <v>31307100</v>
      </c>
      <c r="AI15" s="40">
        <v>253616406211.07001</v>
      </c>
      <c r="AJ15" s="40">
        <v>122113994859.33</v>
      </c>
      <c r="AK15" s="40">
        <v>22113994859.330002</v>
      </c>
      <c r="AL15" s="40">
        <v>10643889744.02</v>
      </c>
      <c r="AM15" s="40">
        <v>64520691609.349998</v>
      </c>
      <c r="AN15" s="40">
        <v>20906332.309999999</v>
      </c>
      <c r="AO15" s="40">
        <v>911512897.08000004</v>
      </c>
      <c r="AP15" s="40">
        <v>20605410768.98</v>
      </c>
      <c r="AQ15" s="40">
        <v>9687535455.8400002</v>
      </c>
      <c r="AR15" s="40">
        <v>8340647975.3999996</v>
      </c>
      <c r="AS15" s="40">
        <v>1346887480.4400001</v>
      </c>
      <c r="AT15" s="40">
        <v>9687535455.8400002</v>
      </c>
      <c r="AU15" s="40">
        <v>8590233632.2000008</v>
      </c>
      <c r="AV15" s="40">
        <v>185788926.56</v>
      </c>
      <c r="AW15" s="40">
        <v>911512897.08000004</v>
      </c>
      <c r="AX15" s="40">
        <v>0</v>
      </c>
      <c r="AY15" s="40">
        <v>0</v>
      </c>
      <c r="AZ15" s="40">
        <v>0</v>
      </c>
      <c r="BA15" s="40">
        <v>0</v>
      </c>
      <c r="BB15" s="40">
        <v>1219784547.71</v>
      </c>
      <c r="BC15" s="40">
        <v>8806266222.75</v>
      </c>
      <c r="BD15" s="40">
        <v>1219784547.71</v>
      </c>
      <c r="BE15" s="40">
        <v>8806266222.75</v>
      </c>
      <c r="BF15" s="40">
        <v>1643863730.6300001</v>
      </c>
      <c r="BG15" s="40">
        <v>0</v>
      </c>
      <c r="BH15" s="40">
        <v>1643863730.6300001</v>
      </c>
      <c r="BI15" s="40">
        <v>0</v>
      </c>
      <c r="BJ15" s="31">
        <v>590173600</v>
      </c>
    </row>
    <row r="16" spans="1:62" ht="14.25" x14ac:dyDescent="0.2">
      <c r="A16" s="25">
        <f t="shared" si="0"/>
        <v>10</v>
      </c>
      <c r="B16" s="38">
        <v>127</v>
      </c>
      <c r="C16" s="37" t="s">
        <v>119</v>
      </c>
      <c r="D16" s="37" t="s">
        <v>120</v>
      </c>
      <c r="E16" s="37" t="s">
        <v>121</v>
      </c>
      <c r="F16" s="37" t="s">
        <v>106</v>
      </c>
      <c r="G16" s="39">
        <v>6424</v>
      </c>
      <c r="H16" s="37" t="s">
        <v>1331</v>
      </c>
      <c r="I16" s="37" t="s">
        <v>122</v>
      </c>
      <c r="J16" s="37" t="s">
        <v>29</v>
      </c>
      <c r="K16" s="37" t="s">
        <v>30</v>
      </c>
      <c r="L16" s="37" t="s">
        <v>2031</v>
      </c>
      <c r="M16" s="38">
        <v>5895600</v>
      </c>
      <c r="N16" s="37" t="s">
        <v>1581</v>
      </c>
      <c r="O16" s="38">
        <v>1</v>
      </c>
      <c r="P16" s="38">
        <v>33358</v>
      </c>
      <c r="Q16" s="38">
        <v>188</v>
      </c>
      <c r="R16" s="40">
        <v>280864704524.38</v>
      </c>
      <c r="S16" s="40">
        <v>20870592281.139999</v>
      </c>
      <c r="T16" s="40">
        <v>10564509979.459999</v>
      </c>
      <c r="U16" s="40">
        <v>0</v>
      </c>
      <c r="V16" s="40">
        <v>230580912839</v>
      </c>
      <c r="W16" s="40">
        <v>265534726.77000001</v>
      </c>
      <c r="X16" s="40">
        <v>18406753456.639999</v>
      </c>
      <c r="Y16" s="40">
        <v>0</v>
      </c>
      <c r="Z16" s="40">
        <v>176401241.37</v>
      </c>
      <c r="AA16" s="40">
        <v>139826938860.22</v>
      </c>
      <c r="AB16" s="40">
        <v>93441478945.050003</v>
      </c>
      <c r="AC16" s="40">
        <v>850706435.98000002</v>
      </c>
      <c r="AD16" s="40">
        <v>1689245197.45</v>
      </c>
      <c r="AE16" s="40">
        <v>0</v>
      </c>
      <c r="AF16" s="40">
        <v>39261073695.059998</v>
      </c>
      <c r="AG16" s="40">
        <v>4116254586.6799998</v>
      </c>
      <c r="AH16" s="40">
        <v>468180000</v>
      </c>
      <c r="AI16" s="40">
        <v>141037765664.16</v>
      </c>
      <c r="AJ16" s="40">
        <v>107531179830.48</v>
      </c>
      <c r="AK16" s="40">
        <v>61175005128.410004</v>
      </c>
      <c r="AL16" s="40">
        <v>22983928596.470001</v>
      </c>
      <c r="AM16" s="40">
        <v>910284131.51999998</v>
      </c>
      <c r="AN16" s="40">
        <v>2503780.6</v>
      </c>
      <c r="AO16" s="40">
        <v>1546235266.45</v>
      </c>
      <c r="AP16" s="40">
        <v>8063634058.6400003</v>
      </c>
      <c r="AQ16" s="40">
        <v>24293980261.279999</v>
      </c>
      <c r="AR16" s="40">
        <v>22280141633.880001</v>
      </c>
      <c r="AS16" s="40">
        <v>2013838627.4000001</v>
      </c>
      <c r="AT16" s="40">
        <v>21515260352.400002</v>
      </c>
      <c r="AU16" s="40">
        <v>18852554346.970001</v>
      </c>
      <c r="AV16" s="40">
        <v>1116470738.98</v>
      </c>
      <c r="AW16" s="40">
        <v>1546235266.45</v>
      </c>
      <c r="AX16" s="40">
        <v>0</v>
      </c>
      <c r="AY16" s="40">
        <v>2778719908.8800001</v>
      </c>
      <c r="AZ16" s="40">
        <v>2778719908.8800001</v>
      </c>
      <c r="BA16" s="40">
        <v>0</v>
      </c>
      <c r="BB16" s="40">
        <v>2873599165</v>
      </c>
      <c r="BC16" s="40">
        <v>24020777268</v>
      </c>
      <c r="BD16" s="40">
        <v>2873599165</v>
      </c>
      <c r="BE16" s="40">
        <v>24020777268</v>
      </c>
      <c r="BF16" s="40">
        <v>345106254262</v>
      </c>
      <c r="BG16" s="40">
        <v>0</v>
      </c>
      <c r="BH16" s="40">
        <v>345106254262</v>
      </c>
      <c r="BI16" s="40">
        <v>0</v>
      </c>
      <c r="BJ16" s="31">
        <v>0</v>
      </c>
    </row>
    <row r="17" spans="1:62" ht="14.25" x14ac:dyDescent="0.2">
      <c r="A17" s="25">
        <f t="shared" si="0"/>
        <v>11</v>
      </c>
      <c r="B17" s="38">
        <v>129</v>
      </c>
      <c r="C17" s="37" t="s">
        <v>123</v>
      </c>
      <c r="D17" s="37" t="s">
        <v>124</v>
      </c>
      <c r="E17" s="37" t="s">
        <v>125</v>
      </c>
      <c r="F17" s="37" t="s">
        <v>28</v>
      </c>
      <c r="G17" s="39">
        <v>6492</v>
      </c>
      <c r="H17" s="37" t="s">
        <v>1328</v>
      </c>
      <c r="I17" s="37" t="s">
        <v>1816</v>
      </c>
      <c r="J17" s="37" t="s">
        <v>29</v>
      </c>
      <c r="K17" s="37" t="s">
        <v>30</v>
      </c>
      <c r="L17" s="37" t="s">
        <v>2032</v>
      </c>
      <c r="M17" s="38">
        <v>4248888</v>
      </c>
      <c r="N17" s="37" t="s">
        <v>1631</v>
      </c>
      <c r="O17" s="38">
        <v>1</v>
      </c>
      <c r="P17" s="38">
        <v>1882</v>
      </c>
      <c r="Q17" s="38">
        <v>1</v>
      </c>
      <c r="R17" s="40">
        <v>24731606231.669998</v>
      </c>
      <c r="S17" s="40">
        <v>752240902.60000002</v>
      </c>
      <c r="T17" s="40">
        <v>308294422.42000002</v>
      </c>
      <c r="U17" s="40">
        <v>0</v>
      </c>
      <c r="V17" s="40">
        <v>23347434072.110001</v>
      </c>
      <c r="W17" s="40">
        <v>302618176</v>
      </c>
      <c r="X17" s="40">
        <v>8231476.54</v>
      </c>
      <c r="Y17" s="40">
        <v>0</v>
      </c>
      <c r="Z17" s="40">
        <v>12787182</v>
      </c>
      <c r="AA17" s="40">
        <v>20714892712.470001</v>
      </c>
      <c r="AB17" s="40">
        <v>20154804829.41</v>
      </c>
      <c r="AC17" s="40">
        <v>3500000</v>
      </c>
      <c r="AD17" s="40">
        <v>323396225</v>
      </c>
      <c r="AE17" s="40">
        <v>0</v>
      </c>
      <c r="AF17" s="40">
        <v>182535140.06</v>
      </c>
      <c r="AG17" s="40">
        <v>50656518</v>
      </c>
      <c r="AH17" s="40">
        <v>0</v>
      </c>
      <c r="AI17" s="40">
        <v>4016713519.1999998</v>
      </c>
      <c r="AJ17" s="40">
        <v>3014161034.73</v>
      </c>
      <c r="AK17" s="40">
        <v>2514161034.73</v>
      </c>
      <c r="AL17" s="40">
        <v>701220619.19000006</v>
      </c>
      <c r="AM17" s="40">
        <v>133581508.23999999</v>
      </c>
      <c r="AN17" s="40">
        <v>0</v>
      </c>
      <c r="AO17" s="40">
        <v>167750357.03999999</v>
      </c>
      <c r="AP17" s="40">
        <v>0</v>
      </c>
      <c r="AQ17" s="40">
        <v>1386530499.6700001</v>
      </c>
      <c r="AR17" s="40">
        <v>1341264898</v>
      </c>
      <c r="AS17" s="40">
        <v>45265601.670000002</v>
      </c>
      <c r="AT17" s="40">
        <v>609311828.10000002</v>
      </c>
      <c r="AU17" s="40">
        <v>428354223.70999998</v>
      </c>
      <c r="AV17" s="40">
        <v>13207247.35</v>
      </c>
      <c r="AW17" s="40">
        <v>167750357.03999999</v>
      </c>
      <c r="AX17" s="40">
        <v>0</v>
      </c>
      <c r="AY17" s="40">
        <v>777218671.57000005</v>
      </c>
      <c r="AZ17" s="40">
        <v>777218671.57000005</v>
      </c>
      <c r="BA17" s="40">
        <v>0</v>
      </c>
      <c r="BB17" s="40">
        <v>41683233</v>
      </c>
      <c r="BC17" s="40">
        <v>102086734</v>
      </c>
      <c r="BD17" s="40">
        <v>41683233</v>
      </c>
      <c r="BE17" s="40">
        <v>102086734</v>
      </c>
      <c r="BF17" s="40">
        <v>65284028751.07</v>
      </c>
      <c r="BG17" s="40">
        <v>0</v>
      </c>
      <c r="BH17" s="40">
        <v>65284028751.07</v>
      </c>
      <c r="BI17" s="40">
        <v>0</v>
      </c>
      <c r="BJ17" s="31">
        <v>0</v>
      </c>
    </row>
    <row r="18" spans="1:62" ht="14.25" x14ac:dyDescent="0.2">
      <c r="A18" s="25">
        <f t="shared" si="0"/>
        <v>12</v>
      </c>
      <c r="B18" s="38">
        <v>156</v>
      </c>
      <c r="C18" s="37" t="s">
        <v>1249</v>
      </c>
      <c r="D18" s="37" t="s">
        <v>1250</v>
      </c>
      <c r="E18" s="37" t="s">
        <v>1251</v>
      </c>
      <c r="F18" s="37" t="s">
        <v>31</v>
      </c>
      <c r="G18" s="39">
        <v>4773</v>
      </c>
      <c r="H18" s="37" t="s">
        <v>1343</v>
      </c>
      <c r="I18" s="37" t="s">
        <v>1817</v>
      </c>
      <c r="J18" s="37" t="s">
        <v>29</v>
      </c>
      <c r="K18" s="37" t="s">
        <v>30</v>
      </c>
      <c r="L18" s="37" t="s">
        <v>1310</v>
      </c>
      <c r="M18" s="38">
        <v>3218000</v>
      </c>
      <c r="N18" s="37" t="s">
        <v>2033</v>
      </c>
      <c r="O18" s="38">
        <v>1</v>
      </c>
      <c r="P18" s="38">
        <v>6186</v>
      </c>
      <c r="Q18" s="38">
        <v>6579</v>
      </c>
      <c r="R18" s="40">
        <v>368850367073.07001</v>
      </c>
      <c r="S18" s="40">
        <v>30654949952.889999</v>
      </c>
      <c r="T18" s="40">
        <v>13363515993</v>
      </c>
      <c r="U18" s="40">
        <v>232672513380.31</v>
      </c>
      <c r="V18" s="40">
        <v>49982770755</v>
      </c>
      <c r="W18" s="40">
        <v>13395549731.719999</v>
      </c>
      <c r="X18" s="40">
        <v>27052916255.150002</v>
      </c>
      <c r="Y18" s="40">
        <v>0</v>
      </c>
      <c r="Z18" s="40">
        <v>1728151005</v>
      </c>
      <c r="AA18" s="40">
        <v>189948546930.22</v>
      </c>
      <c r="AB18" s="40">
        <v>0</v>
      </c>
      <c r="AC18" s="40">
        <v>11539666</v>
      </c>
      <c r="AD18" s="40">
        <v>137189148774.92</v>
      </c>
      <c r="AE18" s="40">
        <v>0</v>
      </c>
      <c r="AF18" s="40">
        <v>236992277.06</v>
      </c>
      <c r="AG18" s="40">
        <v>19480150069.240002</v>
      </c>
      <c r="AH18" s="40">
        <v>33030716143</v>
      </c>
      <c r="AI18" s="40">
        <v>178901820142.85001</v>
      </c>
      <c r="AJ18" s="40">
        <v>56563610017</v>
      </c>
      <c r="AK18" s="40">
        <v>51375647517</v>
      </c>
      <c r="AL18" s="40">
        <v>67652809458.830002</v>
      </c>
      <c r="AM18" s="40">
        <v>52646074823.18</v>
      </c>
      <c r="AN18" s="40">
        <v>0</v>
      </c>
      <c r="AO18" s="40">
        <v>2039325843.8399999</v>
      </c>
      <c r="AP18" s="40">
        <v>0</v>
      </c>
      <c r="AQ18" s="40">
        <v>672905832157.46997</v>
      </c>
      <c r="AR18" s="40">
        <v>668749149992</v>
      </c>
      <c r="AS18" s="40">
        <v>4156682165.4699998</v>
      </c>
      <c r="AT18" s="40">
        <v>212894672774.47</v>
      </c>
      <c r="AU18" s="40">
        <v>53477641443.260002</v>
      </c>
      <c r="AV18" s="40">
        <v>9348773177.3099995</v>
      </c>
      <c r="AW18" s="40">
        <v>2039325843.8399999</v>
      </c>
      <c r="AX18" s="40">
        <v>148028932310.06</v>
      </c>
      <c r="AY18" s="40">
        <v>460011159383</v>
      </c>
      <c r="AZ18" s="40">
        <v>460011159383</v>
      </c>
      <c r="BA18" s="40">
        <v>0</v>
      </c>
      <c r="BB18" s="40">
        <v>24047342</v>
      </c>
      <c r="BC18" s="40">
        <v>78025983</v>
      </c>
      <c r="BD18" s="40">
        <v>24047342</v>
      </c>
      <c r="BE18" s="40">
        <v>78025983</v>
      </c>
      <c r="BF18" s="40">
        <v>1139932939722</v>
      </c>
      <c r="BG18" s="40">
        <v>0</v>
      </c>
      <c r="BH18" s="40">
        <v>1137869689722</v>
      </c>
      <c r="BI18" s="40">
        <v>2063250000</v>
      </c>
      <c r="BJ18" s="31">
        <v>0</v>
      </c>
    </row>
    <row r="19" spans="1:62" ht="14.25" x14ac:dyDescent="0.2">
      <c r="A19" s="25">
        <f t="shared" si="0"/>
        <v>13</v>
      </c>
      <c r="B19" s="38">
        <v>197</v>
      </c>
      <c r="C19" s="37" t="s">
        <v>129</v>
      </c>
      <c r="D19" s="37" t="s">
        <v>130</v>
      </c>
      <c r="E19" s="37" t="s">
        <v>131</v>
      </c>
      <c r="F19" s="37" t="s">
        <v>106</v>
      </c>
      <c r="G19" s="39">
        <v>6492</v>
      </c>
      <c r="H19" s="37" t="s">
        <v>1328</v>
      </c>
      <c r="I19" s="37" t="s">
        <v>132</v>
      </c>
      <c r="J19" s="37" t="s">
        <v>29</v>
      </c>
      <c r="K19" s="37" t="s">
        <v>30</v>
      </c>
      <c r="L19" s="37" t="s">
        <v>2034</v>
      </c>
      <c r="M19" s="38">
        <v>7490001</v>
      </c>
      <c r="N19" s="37" t="s">
        <v>2035</v>
      </c>
      <c r="O19" s="38">
        <v>1</v>
      </c>
      <c r="P19" s="38">
        <v>15573</v>
      </c>
      <c r="Q19" s="38">
        <v>89</v>
      </c>
      <c r="R19" s="40">
        <v>147083312160.19</v>
      </c>
      <c r="S19" s="40">
        <v>16438644762.9</v>
      </c>
      <c r="T19" s="40">
        <v>12756797253.42</v>
      </c>
      <c r="U19" s="40">
        <v>0</v>
      </c>
      <c r="V19" s="40">
        <v>113330893724.09</v>
      </c>
      <c r="W19" s="40">
        <v>1161804711.6400001</v>
      </c>
      <c r="X19" s="40">
        <v>3298271271.3099999</v>
      </c>
      <c r="Y19" s="40">
        <v>0</v>
      </c>
      <c r="Z19" s="40">
        <v>96900436.829999998</v>
      </c>
      <c r="AA19" s="40">
        <v>120520705453.95</v>
      </c>
      <c r="AB19" s="40">
        <v>112660213973.78999</v>
      </c>
      <c r="AC19" s="40">
        <v>0</v>
      </c>
      <c r="AD19" s="40">
        <v>3699171888.0500002</v>
      </c>
      <c r="AE19" s="40">
        <v>0</v>
      </c>
      <c r="AF19" s="40">
        <v>575914509.11000001</v>
      </c>
      <c r="AG19" s="40">
        <v>753714189</v>
      </c>
      <c r="AH19" s="40">
        <v>2831690894</v>
      </c>
      <c r="AI19" s="40">
        <v>26562606706.240002</v>
      </c>
      <c r="AJ19" s="40">
        <v>15828417188.870001</v>
      </c>
      <c r="AK19" s="40">
        <v>7828417188.5699997</v>
      </c>
      <c r="AL19" s="40">
        <v>6479962934.6899996</v>
      </c>
      <c r="AM19" s="40">
        <v>1690995830.8</v>
      </c>
      <c r="AN19" s="40">
        <v>0</v>
      </c>
      <c r="AO19" s="40">
        <v>1233698067.8099999</v>
      </c>
      <c r="AP19" s="40">
        <v>1285620876.0699999</v>
      </c>
      <c r="AQ19" s="40">
        <v>11008767575.870001</v>
      </c>
      <c r="AR19" s="40">
        <v>9378929308</v>
      </c>
      <c r="AS19" s="40">
        <v>1629838267.8699999</v>
      </c>
      <c r="AT19" s="40">
        <v>6748688798.8699999</v>
      </c>
      <c r="AU19" s="40">
        <v>5300495640.9200001</v>
      </c>
      <c r="AV19" s="40">
        <v>214495090.13999999</v>
      </c>
      <c r="AW19" s="40">
        <v>1233698067.8099999</v>
      </c>
      <c r="AX19" s="40">
        <v>0</v>
      </c>
      <c r="AY19" s="40">
        <v>4260078777</v>
      </c>
      <c r="AZ19" s="40">
        <v>4260078777</v>
      </c>
      <c r="BA19" s="40">
        <v>0</v>
      </c>
      <c r="BB19" s="40">
        <v>260607437</v>
      </c>
      <c r="BC19" s="40">
        <v>1685620837</v>
      </c>
      <c r="BD19" s="40">
        <v>260607437</v>
      </c>
      <c r="BE19" s="40">
        <v>1685620837</v>
      </c>
      <c r="BF19" s="40">
        <v>115183066983.44</v>
      </c>
      <c r="BG19" s="40">
        <v>0</v>
      </c>
      <c r="BH19" s="40">
        <v>149324333.53</v>
      </c>
      <c r="BI19" s="40">
        <v>115033742649.91</v>
      </c>
      <c r="BJ19" s="31">
        <v>127145118655.91</v>
      </c>
    </row>
    <row r="20" spans="1:62" ht="14.25" x14ac:dyDescent="0.2">
      <c r="A20" s="25">
        <f t="shared" si="0"/>
        <v>14</v>
      </c>
      <c r="B20" s="38">
        <v>199</v>
      </c>
      <c r="C20" s="37" t="s">
        <v>133</v>
      </c>
      <c r="D20" s="37" t="s">
        <v>134</v>
      </c>
      <c r="E20" s="37" t="s">
        <v>135</v>
      </c>
      <c r="F20" s="37" t="s">
        <v>31</v>
      </c>
      <c r="G20" s="39">
        <v>4690</v>
      </c>
      <c r="H20" s="37" t="s">
        <v>1580</v>
      </c>
      <c r="I20" s="37" t="s">
        <v>1818</v>
      </c>
      <c r="J20" s="37" t="s">
        <v>37</v>
      </c>
      <c r="K20" s="37" t="s">
        <v>102</v>
      </c>
      <c r="L20" s="37" t="s">
        <v>1810</v>
      </c>
      <c r="M20" s="38">
        <v>4100599</v>
      </c>
      <c r="N20" s="37" t="s">
        <v>1579</v>
      </c>
      <c r="O20" s="38">
        <v>1</v>
      </c>
      <c r="P20" s="38">
        <v>164</v>
      </c>
      <c r="Q20" s="38">
        <v>72</v>
      </c>
      <c r="R20" s="40">
        <v>33264575338.299999</v>
      </c>
      <c r="S20" s="40">
        <v>201513952.72999999</v>
      </c>
      <c r="T20" s="40">
        <v>2879014676.0500002</v>
      </c>
      <c r="U20" s="40">
        <v>4175917890.6999998</v>
      </c>
      <c r="V20" s="40">
        <v>511881448.50999999</v>
      </c>
      <c r="W20" s="40">
        <v>7425688107.9899998</v>
      </c>
      <c r="X20" s="40">
        <v>17968395533</v>
      </c>
      <c r="Y20" s="40">
        <v>0</v>
      </c>
      <c r="Z20" s="40">
        <v>102163729.31999999</v>
      </c>
      <c r="AA20" s="40">
        <v>17832000993.810001</v>
      </c>
      <c r="AB20" s="40">
        <v>0</v>
      </c>
      <c r="AC20" s="40">
        <v>10095544640.83</v>
      </c>
      <c r="AD20" s="40">
        <v>7446712930.5500002</v>
      </c>
      <c r="AE20" s="40">
        <v>0</v>
      </c>
      <c r="AF20" s="40">
        <v>90800986.5</v>
      </c>
      <c r="AG20" s="40">
        <v>143942435.93000001</v>
      </c>
      <c r="AH20" s="40">
        <v>55000000</v>
      </c>
      <c r="AI20" s="40">
        <v>15432574344.49</v>
      </c>
      <c r="AJ20" s="40">
        <v>9194262853.1700001</v>
      </c>
      <c r="AK20" s="40">
        <v>0</v>
      </c>
      <c r="AL20" s="40">
        <v>0</v>
      </c>
      <c r="AM20" s="40">
        <v>269166324.22000003</v>
      </c>
      <c r="AN20" s="40">
        <v>7419000</v>
      </c>
      <c r="AO20" s="40">
        <v>-223716653.99000001</v>
      </c>
      <c r="AP20" s="40">
        <v>8604544480.0499992</v>
      </c>
      <c r="AQ20" s="40">
        <v>28729415554.23</v>
      </c>
      <c r="AR20" s="40">
        <v>27601276536.18</v>
      </c>
      <c r="AS20" s="40">
        <v>1128139018.05</v>
      </c>
      <c r="AT20" s="40">
        <v>3606575828.5100002</v>
      </c>
      <c r="AU20" s="40">
        <v>1276332711.9300001</v>
      </c>
      <c r="AV20" s="40">
        <v>856975335.25</v>
      </c>
      <c r="AW20" s="40">
        <v>-223716653.99000001</v>
      </c>
      <c r="AX20" s="40">
        <v>1696984435.3199999</v>
      </c>
      <c r="AY20" s="40">
        <v>25122839725.720001</v>
      </c>
      <c r="AZ20" s="40">
        <v>25122839725.720001</v>
      </c>
      <c r="BA20" s="40">
        <v>0</v>
      </c>
      <c r="BB20" s="40">
        <v>0</v>
      </c>
      <c r="BC20" s="40">
        <v>1805177039.1400001</v>
      </c>
      <c r="BD20" s="40">
        <v>0</v>
      </c>
      <c r="BE20" s="40">
        <v>1805177039.1400001</v>
      </c>
      <c r="BF20" s="40">
        <v>1908326156.72</v>
      </c>
      <c r="BG20" s="40">
        <v>0</v>
      </c>
      <c r="BH20" s="40">
        <v>1908326156.72</v>
      </c>
      <c r="BI20" s="40">
        <v>0</v>
      </c>
      <c r="BJ20" s="31">
        <v>0</v>
      </c>
    </row>
    <row r="21" spans="1:62" ht="14.25" x14ac:dyDescent="0.2">
      <c r="A21" s="25">
        <f t="shared" si="0"/>
        <v>15</v>
      </c>
      <c r="B21" s="38">
        <v>201</v>
      </c>
      <c r="C21" s="37" t="s">
        <v>1635</v>
      </c>
      <c r="D21" s="37" t="s">
        <v>1636</v>
      </c>
      <c r="E21" s="37" t="s">
        <v>1637</v>
      </c>
      <c r="F21" s="37" t="s">
        <v>28</v>
      </c>
      <c r="G21" s="39">
        <v>6492</v>
      </c>
      <c r="H21" s="37" t="s">
        <v>1328</v>
      </c>
      <c r="I21" s="37" t="s">
        <v>1638</v>
      </c>
      <c r="J21" s="37" t="s">
        <v>29</v>
      </c>
      <c r="K21" s="37" t="s">
        <v>30</v>
      </c>
      <c r="L21" s="37" t="s">
        <v>1639</v>
      </c>
      <c r="M21" s="38">
        <v>2128100</v>
      </c>
      <c r="N21" s="37" t="s">
        <v>1640</v>
      </c>
      <c r="O21" s="38">
        <v>1</v>
      </c>
      <c r="P21" s="38">
        <v>1456</v>
      </c>
      <c r="Q21" s="38">
        <v>26</v>
      </c>
      <c r="R21" s="40">
        <v>9338124071.2000008</v>
      </c>
      <c r="S21" s="40">
        <v>179431279.84999999</v>
      </c>
      <c r="T21" s="40">
        <v>355070762.67000002</v>
      </c>
      <c r="U21" s="40">
        <v>0</v>
      </c>
      <c r="V21" s="40">
        <v>6606767257.3400002</v>
      </c>
      <c r="W21" s="40">
        <v>210416503.90000001</v>
      </c>
      <c r="X21" s="40">
        <v>1982571008.4400001</v>
      </c>
      <c r="Y21" s="40">
        <v>0</v>
      </c>
      <c r="Z21" s="40">
        <v>3867259</v>
      </c>
      <c r="AA21" s="40">
        <v>5900618349.8400002</v>
      </c>
      <c r="AB21" s="40">
        <v>4902985652.4399996</v>
      </c>
      <c r="AC21" s="40">
        <v>502333751</v>
      </c>
      <c r="AD21" s="40">
        <v>237074157.40000001</v>
      </c>
      <c r="AE21" s="40">
        <v>0</v>
      </c>
      <c r="AF21" s="40">
        <v>201047456</v>
      </c>
      <c r="AG21" s="40">
        <v>57177333</v>
      </c>
      <c r="AH21" s="40">
        <v>0</v>
      </c>
      <c r="AI21" s="40">
        <v>3437505720.3600001</v>
      </c>
      <c r="AJ21" s="40">
        <v>2903081019.1500001</v>
      </c>
      <c r="AK21" s="40">
        <v>1660907019.1500001</v>
      </c>
      <c r="AL21" s="40">
        <v>722033714.37</v>
      </c>
      <c r="AM21" s="40">
        <v>8859870</v>
      </c>
      <c r="AN21" s="40">
        <v>0</v>
      </c>
      <c r="AO21" s="40">
        <v>-279077569.83999997</v>
      </c>
      <c r="AP21" s="40">
        <v>0</v>
      </c>
      <c r="AQ21" s="40">
        <v>784059039.01999998</v>
      </c>
      <c r="AR21" s="40">
        <v>635448170</v>
      </c>
      <c r="AS21" s="40">
        <v>148610869.02000001</v>
      </c>
      <c r="AT21" s="40">
        <v>744150074.23000002</v>
      </c>
      <c r="AU21" s="40">
        <v>980157364.42999995</v>
      </c>
      <c r="AV21" s="40">
        <v>43070279.640000001</v>
      </c>
      <c r="AW21" s="40">
        <v>-279077569.83999997</v>
      </c>
      <c r="AX21" s="40">
        <v>0</v>
      </c>
      <c r="AY21" s="40">
        <v>39908964.789999999</v>
      </c>
      <c r="AZ21" s="40">
        <v>39908964.789999999</v>
      </c>
      <c r="BA21" s="40">
        <v>0</v>
      </c>
      <c r="BB21" s="40">
        <v>117903534</v>
      </c>
      <c r="BC21" s="40">
        <v>10424927986.290001</v>
      </c>
      <c r="BD21" s="40">
        <v>117903534</v>
      </c>
      <c r="BE21" s="40">
        <v>10424927986.290001</v>
      </c>
      <c r="BF21" s="40">
        <v>8096043761</v>
      </c>
      <c r="BG21" s="40">
        <v>0</v>
      </c>
      <c r="BH21" s="40">
        <v>8096043761</v>
      </c>
      <c r="BI21" s="40">
        <v>0</v>
      </c>
      <c r="BJ21" s="31">
        <v>493181319</v>
      </c>
    </row>
    <row r="22" spans="1:62" ht="14.25" x14ac:dyDescent="0.2">
      <c r="A22" s="25">
        <f t="shared" si="0"/>
        <v>16</v>
      </c>
      <c r="B22" s="38">
        <v>203</v>
      </c>
      <c r="C22" s="37" t="s">
        <v>136</v>
      </c>
      <c r="D22" s="37" t="s">
        <v>137</v>
      </c>
      <c r="E22" s="37" t="s">
        <v>138</v>
      </c>
      <c r="F22" s="37" t="s">
        <v>28</v>
      </c>
      <c r="G22" s="39">
        <v>6492</v>
      </c>
      <c r="H22" s="37" t="s">
        <v>1328</v>
      </c>
      <c r="I22" s="37" t="s">
        <v>139</v>
      </c>
      <c r="J22" s="37" t="s">
        <v>29</v>
      </c>
      <c r="K22" s="37" t="s">
        <v>30</v>
      </c>
      <c r="L22" s="37" t="s">
        <v>140</v>
      </c>
      <c r="M22" s="38">
        <v>6359080</v>
      </c>
      <c r="N22" s="37" t="s">
        <v>1578</v>
      </c>
      <c r="O22" s="38">
        <v>1</v>
      </c>
      <c r="P22" s="38">
        <v>2808</v>
      </c>
      <c r="Q22" s="38">
        <v>10</v>
      </c>
      <c r="R22" s="40">
        <v>38114213962.879997</v>
      </c>
      <c r="S22" s="40">
        <v>5445612165.1499996</v>
      </c>
      <c r="T22" s="40">
        <v>3956187918.8800001</v>
      </c>
      <c r="U22" s="40">
        <v>9197400</v>
      </c>
      <c r="V22" s="40">
        <v>25736451657.849998</v>
      </c>
      <c r="W22" s="40">
        <v>1206520481</v>
      </c>
      <c r="X22" s="40">
        <v>1760244340</v>
      </c>
      <c r="Y22" s="40">
        <v>0</v>
      </c>
      <c r="Z22" s="40">
        <v>0</v>
      </c>
      <c r="AA22" s="40">
        <v>26881388135.060001</v>
      </c>
      <c r="AB22" s="40">
        <v>23918188930.650002</v>
      </c>
      <c r="AC22" s="40">
        <v>0</v>
      </c>
      <c r="AD22" s="40">
        <v>320422173.66000003</v>
      </c>
      <c r="AE22" s="40">
        <v>0</v>
      </c>
      <c r="AF22" s="40">
        <v>2461829477.4099998</v>
      </c>
      <c r="AG22" s="40">
        <v>180947553.34</v>
      </c>
      <c r="AH22" s="40">
        <v>0</v>
      </c>
      <c r="AI22" s="40">
        <v>11232825827.82</v>
      </c>
      <c r="AJ22" s="40">
        <v>5861715184</v>
      </c>
      <c r="AK22" s="40">
        <v>5811715184</v>
      </c>
      <c r="AL22" s="40">
        <v>2550263714</v>
      </c>
      <c r="AM22" s="40">
        <v>0</v>
      </c>
      <c r="AN22" s="40">
        <v>0</v>
      </c>
      <c r="AO22" s="40">
        <v>1044444509.9299999</v>
      </c>
      <c r="AP22" s="40">
        <v>1776402419.8900001</v>
      </c>
      <c r="AQ22" s="40">
        <v>2159054721.21</v>
      </c>
      <c r="AR22" s="40">
        <v>1859374804</v>
      </c>
      <c r="AS22" s="40">
        <v>299679917.20999998</v>
      </c>
      <c r="AT22" s="40">
        <v>1715983950.95</v>
      </c>
      <c r="AU22" s="40">
        <v>665786145</v>
      </c>
      <c r="AV22" s="40">
        <v>5753296.0199999996</v>
      </c>
      <c r="AW22" s="40">
        <v>1044444509.9299999</v>
      </c>
      <c r="AX22" s="40">
        <v>0</v>
      </c>
      <c r="AY22" s="40">
        <v>443070770.25999999</v>
      </c>
      <c r="AZ22" s="40">
        <v>443070770.25999999</v>
      </c>
      <c r="BA22" s="40">
        <v>0</v>
      </c>
      <c r="BB22" s="40">
        <v>32211359</v>
      </c>
      <c r="BC22" s="40">
        <v>212908901</v>
      </c>
      <c r="BD22" s="40">
        <v>32211359</v>
      </c>
      <c r="BE22" s="40">
        <v>212908901</v>
      </c>
      <c r="BF22" s="40">
        <v>19428352311</v>
      </c>
      <c r="BG22" s="40">
        <v>503120600</v>
      </c>
      <c r="BH22" s="40">
        <v>19438291592</v>
      </c>
      <c r="BI22" s="40">
        <v>493181319</v>
      </c>
      <c r="BJ22" s="31">
        <v>0</v>
      </c>
    </row>
    <row r="23" spans="1:62" ht="14.25" x14ac:dyDescent="0.2">
      <c r="A23" s="25">
        <f t="shared" si="0"/>
        <v>17</v>
      </c>
      <c r="B23" s="38">
        <v>206</v>
      </c>
      <c r="C23" s="37" t="s">
        <v>1641</v>
      </c>
      <c r="D23" s="37" t="s">
        <v>1642</v>
      </c>
      <c r="E23" s="37" t="s">
        <v>1643</v>
      </c>
      <c r="F23" s="37" t="s">
        <v>28</v>
      </c>
      <c r="G23" s="39">
        <v>6492</v>
      </c>
      <c r="H23" s="37" t="s">
        <v>1328</v>
      </c>
      <c r="I23" s="37" t="s">
        <v>1644</v>
      </c>
      <c r="J23" s="37" t="s">
        <v>29</v>
      </c>
      <c r="K23" s="37" t="s">
        <v>30</v>
      </c>
      <c r="L23" s="37" t="s">
        <v>1645</v>
      </c>
      <c r="M23" s="38">
        <v>3275300</v>
      </c>
      <c r="N23" s="37" t="s">
        <v>1646</v>
      </c>
      <c r="O23" s="38">
        <v>1</v>
      </c>
      <c r="P23" s="38">
        <v>8811</v>
      </c>
      <c r="Q23" s="38">
        <v>55</v>
      </c>
      <c r="R23" s="40">
        <v>103113889307.96001</v>
      </c>
      <c r="S23" s="40">
        <v>2200848833.9400001</v>
      </c>
      <c r="T23" s="40">
        <v>3439947150.77</v>
      </c>
      <c r="U23" s="40">
        <v>34389648.619999997</v>
      </c>
      <c r="V23" s="40">
        <v>87836797048.990005</v>
      </c>
      <c r="W23" s="40">
        <v>214228089.19</v>
      </c>
      <c r="X23" s="40">
        <v>9384728150.4500008</v>
      </c>
      <c r="Y23" s="40">
        <v>0</v>
      </c>
      <c r="Z23" s="40">
        <v>2950386</v>
      </c>
      <c r="AA23" s="40">
        <v>81086992558.699997</v>
      </c>
      <c r="AB23" s="40">
        <v>75394341712.559998</v>
      </c>
      <c r="AC23" s="40">
        <v>2408450262.5999999</v>
      </c>
      <c r="AD23" s="40">
        <v>1841010739.8599999</v>
      </c>
      <c r="AE23" s="40">
        <v>0</v>
      </c>
      <c r="AF23" s="40">
        <v>0</v>
      </c>
      <c r="AG23" s="40">
        <v>453070995.91000003</v>
      </c>
      <c r="AH23" s="40">
        <v>990118847.76999998</v>
      </c>
      <c r="AI23" s="40">
        <v>22026896749.259998</v>
      </c>
      <c r="AJ23" s="40">
        <v>7071595011.1400003</v>
      </c>
      <c r="AK23" s="40">
        <v>6471595011.1400003</v>
      </c>
      <c r="AL23" s="40">
        <v>2014382826.9000001</v>
      </c>
      <c r="AM23" s="40">
        <v>4224342649.3800001</v>
      </c>
      <c r="AN23" s="40">
        <v>638135000</v>
      </c>
      <c r="AO23" s="40">
        <v>1315148464.8800001</v>
      </c>
      <c r="AP23" s="40">
        <v>6763292796.96</v>
      </c>
      <c r="AQ23" s="40">
        <v>7621641430.8999996</v>
      </c>
      <c r="AR23" s="40">
        <v>6970384376.5799999</v>
      </c>
      <c r="AS23" s="40">
        <v>651257054.32000005</v>
      </c>
      <c r="AT23" s="40">
        <v>4669483393.79</v>
      </c>
      <c r="AU23" s="40">
        <v>3286938886.6999998</v>
      </c>
      <c r="AV23" s="40">
        <v>67396042.209999993</v>
      </c>
      <c r="AW23" s="40">
        <v>1315148464.8800001</v>
      </c>
      <c r="AX23" s="40">
        <v>0</v>
      </c>
      <c r="AY23" s="40">
        <v>2952158037.1100001</v>
      </c>
      <c r="AZ23" s="40">
        <v>2952158037.1100001</v>
      </c>
      <c r="BA23" s="40">
        <v>0</v>
      </c>
      <c r="BB23" s="40">
        <v>570565256</v>
      </c>
      <c r="BC23" s="40">
        <v>1842406617.5699999</v>
      </c>
      <c r="BD23" s="40">
        <v>570565256</v>
      </c>
      <c r="BE23" s="40">
        <v>1842406617.5699999</v>
      </c>
      <c r="BF23" s="40">
        <v>400640098786.69</v>
      </c>
      <c r="BG23" s="40">
        <v>0</v>
      </c>
      <c r="BH23" s="40">
        <v>400640098786.69</v>
      </c>
      <c r="BI23" s="40">
        <v>0</v>
      </c>
      <c r="BJ23" s="31">
        <v>1000000000</v>
      </c>
    </row>
    <row r="24" spans="1:62" ht="14.25" x14ac:dyDescent="0.2">
      <c r="A24" s="25">
        <f t="shared" si="0"/>
        <v>18</v>
      </c>
      <c r="B24" s="38">
        <v>207</v>
      </c>
      <c r="C24" s="37" t="s">
        <v>141</v>
      </c>
      <c r="D24" s="37" t="s">
        <v>142</v>
      </c>
      <c r="E24" s="37" t="s">
        <v>143</v>
      </c>
      <c r="F24" s="37" t="s">
        <v>28</v>
      </c>
      <c r="G24" s="39">
        <v>6492</v>
      </c>
      <c r="H24" s="37" t="s">
        <v>1328</v>
      </c>
      <c r="I24" s="37" t="s">
        <v>1819</v>
      </c>
      <c r="J24" s="37" t="s">
        <v>29</v>
      </c>
      <c r="K24" s="37" t="s">
        <v>30</v>
      </c>
      <c r="L24" s="37" t="s">
        <v>2036</v>
      </c>
      <c r="M24" s="38">
        <v>3218299</v>
      </c>
      <c r="N24" s="37" t="s">
        <v>1577</v>
      </c>
      <c r="O24" s="38">
        <v>1</v>
      </c>
      <c r="P24" s="38">
        <v>6639</v>
      </c>
      <c r="Q24" s="38">
        <v>35</v>
      </c>
      <c r="R24" s="40">
        <v>46662930657.949997</v>
      </c>
      <c r="S24" s="40">
        <v>10577859177.950001</v>
      </c>
      <c r="T24" s="40">
        <v>173003987.59999999</v>
      </c>
      <c r="U24" s="40">
        <v>38429700</v>
      </c>
      <c r="V24" s="40">
        <v>33477763345.919998</v>
      </c>
      <c r="W24" s="40">
        <v>700616383.33000004</v>
      </c>
      <c r="X24" s="40">
        <v>1587919907.1500001</v>
      </c>
      <c r="Y24" s="40">
        <v>0</v>
      </c>
      <c r="Z24" s="40">
        <v>107338156</v>
      </c>
      <c r="AA24" s="40">
        <v>32487966099.98</v>
      </c>
      <c r="AB24" s="40">
        <v>31278840960.509998</v>
      </c>
      <c r="AC24" s="40">
        <v>4663315.78</v>
      </c>
      <c r="AD24" s="40">
        <v>956321794.25999999</v>
      </c>
      <c r="AE24" s="40">
        <v>0</v>
      </c>
      <c r="AF24" s="40">
        <v>0</v>
      </c>
      <c r="AG24" s="40">
        <v>248140029.43000001</v>
      </c>
      <c r="AH24" s="40">
        <v>0</v>
      </c>
      <c r="AI24" s="40">
        <v>14174964557.969999</v>
      </c>
      <c r="AJ24" s="40">
        <v>13550339914.82</v>
      </c>
      <c r="AK24" s="40">
        <v>12550339914.82</v>
      </c>
      <c r="AL24" s="40">
        <v>163678147.94999999</v>
      </c>
      <c r="AM24" s="40">
        <v>105424708.84</v>
      </c>
      <c r="AN24" s="40">
        <v>2993597</v>
      </c>
      <c r="AO24" s="40">
        <v>-13502338.640000001</v>
      </c>
      <c r="AP24" s="40">
        <v>366030528</v>
      </c>
      <c r="AQ24" s="40">
        <v>3181017538.5999999</v>
      </c>
      <c r="AR24" s="40">
        <v>2500608386</v>
      </c>
      <c r="AS24" s="40">
        <v>680409152.60000002</v>
      </c>
      <c r="AT24" s="40">
        <v>2516903999.6300001</v>
      </c>
      <c r="AU24" s="40">
        <v>2374950951.0799999</v>
      </c>
      <c r="AV24" s="40">
        <v>155455387.19</v>
      </c>
      <c r="AW24" s="40">
        <v>-13502338.640000001</v>
      </c>
      <c r="AX24" s="40">
        <v>0</v>
      </c>
      <c r="AY24" s="40">
        <v>664113538.97000003</v>
      </c>
      <c r="AZ24" s="40">
        <v>664113538.97000003</v>
      </c>
      <c r="BA24" s="40">
        <v>0</v>
      </c>
      <c r="BB24" s="40">
        <v>384265639</v>
      </c>
      <c r="BC24" s="40">
        <v>4353904571</v>
      </c>
      <c r="BD24" s="40">
        <v>384265639</v>
      </c>
      <c r="BE24" s="40">
        <v>4353904571</v>
      </c>
      <c r="BF24" s="40">
        <v>20148593310</v>
      </c>
      <c r="BG24" s="40">
        <v>1000000000</v>
      </c>
      <c r="BH24" s="40">
        <v>20148593310</v>
      </c>
      <c r="BI24" s="40">
        <v>1000000000</v>
      </c>
      <c r="BJ24" s="31">
        <v>0</v>
      </c>
    </row>
    <row r="25" spans="1:62" ht="14.25" x14ac:dyDescent="0.2">
      <c r="A25" s="25">
        <f t="shared" si="0"/>
        <v>19</v>
      </c>
      <c r="B25" s="38">
        <v>212</v>
      </c>
      <c r="C25" s="37" t="s">
        <v>1981</v>
      </c>
      <c r="D25" s="37" t="s">
        <v>1982</v>
      </c>
      <c r="E25" s="37" t="s">
        <v>1983</v>
      </c>
      <c r="F25" s="37" t="s">
        <v>28</v>
      </c>
      <c r="G25" s="39">
        <v>6492</v>
      </c>
      <c r="H25" s="37" t="s">
        <v>1328</v>
      </c>
      <c r="I25" s="37" t="s">
        <v>1984</v>
      </c>
      <c r="J25" s="37" t="s">
        <v>29</v>
      </c>
      <c r="K25" s="37" t="s">
        <v>30</v>
      </c>
      <c r="L25" s="37" t="s">
        <v>2037</v>
      </c>
      <c r="M25" s="38">
        <v>7426333</v>
      </c>
      <c r="N25" s="37" t="s">
        <v>1985</v>
      </c>
      <c r="O25" s="38">
        <v>1</v>
      </c>
      <c r="P25" s="38">
        <v>3606</v>
      </c>
      <c r="Q25" s="38">
        <v>25</v>
      </c>
      <c r="R25" s="40">
        <v>72063463692.320007</v>
      </c>
      <c r="S25" s="40">
        <v>3243832869.8200002</v>
      </c>
      <c r="T25" s="40">
        <v>2682769231.6700001</v>
      </c>
      <c r="U25" s="40">
        <v>0</v>
      </c>
      <c r="V25" s="40">
        <v>61019345790.349998</v>
      </c>
      <c r="W25" s="40">
        <v>1537685799</v>
      </c>
      <c r="X25" s="40">
        <v>3569762131.48</v>
      </c>
      <c r="Y25" s="40">
        <v>0</v>
      </c>
      <c r="Z25" s="40">
        <v>10067870</v>
      </c>
      <c r="AA25" s="40">
        <v>39898723711.75</v>
      </c>
      <c r="AB25" s="40">
        <v>31754555176.970001</v>
      </c>
      <c r="AC25" s="40">
        <v>0</v>
      </c>
      <c r="AD25" s="40">
        <v>1551577584.01</v>
      </c>
      <c r="AE25" s="40">
        <v>0</v>
      </c>
      <c r="AF25" s="40">
        <v>5834217783.7700005</v>
      </c>
      <c r="AG25" s="40">
        <v>179055057</v>
      </c>
      <c r="AH25" s="40">
        <v>579318110</v>
      </c>
      <c r="AI25" s="40">
        <v>32164739980.57</v>
      </c>
      <c r="AJ25" s="40">
        <v>18387717485.599998</v>
      </c>
      <c r="AK25" s="40">
        <v>17387717485.599998</v>
      </c>
      <c r="AL25" s="40">
        <v>9737097151.2999992</v>
      </c>
      <c r="AM25" s="40">
        <v>1001665000</v>
      </c>
      <c r="AN25" s="40">
        <v>0</v>
      </c>
      <c r="AO25" s="40">
        <v>2334648602.3299999</v>
      </c>
      <c r="AP25" s="40">
        <v>703611741.34000003</v>
      </c>
      <c r="AQ25" s="40">
        <v>5587291100.9899998</v>
      </c>
      <c r="AR25" s="40">
        <v>4801737394.5</v>
      </c>
      <c r="AS25" s="40">
        <v>785553706.49000001</v>
      </c>
      <c r="AT25" s="40">
        <v>4428163397.1499996</v>
      </c>
      <c r="AU25" s="40">
        <v>1918760679.0899999</v>
      </c>
      <c r="AV25" s="40">
        <v>174754115.72999999</v>
      </c>
      <c r="AW25" s="40">
        <v>2334648602.3299999</v>
      </c>
      <c r="AX25" s="40">
        <v>0</v>
      </c>
      <c r="AY25" s="40">
        <v>1159127703.8399999</v>
      </c>
      <c r="AZ25" s="40">
        <v>1159127703.8399999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</v>
      </c>
      <c r="BG25" s="40">
        <v>0</v>
      </c>
      <c r="BH25" s="40">
        <v>0</v>
      </c>
      <c r="BI25" s="40">
        <v>0</v>
      </c>
      <c r="BJ25" s="31">
        <v>371366780</v>
      </c>
    </row>
    <row r="26" spans="1:62" ht="14.25" x14ac:dyDescent="0.2">
      <c r="A26" s="25">
        <f t="shared" si="0"/>
        <v>20</v>
      </c>
      <c r="B26" s="38">
        <v>240</v>
      </c>
      <c r="C26" s="37" t="s">
        <v>145</v>
      </c>
      <c r="D26" s="37" t="s">
        <v>146</v>
      </c>
      <c r="E26" s="37" t="s">
        <v>147</v>
      </c>
      <c r="F26" s="37" t="s">
        <v>28</v>
      </c>
      <c r="G26" s="39">
        <v>6492</v>
      </c>
      <c r="H26" s="37" t="s">
        <v>1328</v>
      </c>
      <c r="I26" s="37" t="s">
        <v>148</v>
      </c>
      <c r="J26" s="37" t="s">
        <v>29</v>
      </c>
      <c r="K26" s="37" t="s">
        <v>30</v>
      </c>
      <c r="L26" s="37" t="s">
        <v>2038</v>
      </c>
      <c r="M26" s="38">
        <v>5818181</v>
      </c>
      <c r="N26" s="37" t="s">
        <v>1576</v>
      </c>
      <c r="O26" s="38">
        <v>1</v>
      </c>
      <c r="P26" s="38">
        <v>1794</v>
      </c>
      <c r="Q26" s="38">
        <v>9</v>
      </c>
      <c r="R26" s="40">
        <v>17220235654.060001</v>
      </c>
      <c r="S26" s="40">
        <v>1008592698.2</v>
      </c>
      <c r="T26" s="40">
        <v>134865252.13999999</v>
      </c>
      <c r="U26" s="40">
        <v>0</v>
      </c>
      <c r="V26" s="40">
        <v>16009584971</v>
      </c>
      <c r="W26" s="40">
        <v>4557185</v>
      </c>
      <c r="X26" s="40">
        <v>57612610.719999999</v>
      </c>
      <c r="Y26" s="40">
        <v>0</v>
      </c>
      <c r="Z26" s="40">
        <v>5022937</v>
      </c>
      <c r="AA26" s="40">
        <v>9405026194.2900009</v>
      </c>
      <c r="AB26" s="40">
        <v>9019129407</v>
      </c>
      <c r="AC26" s="40">
        <v>0</v>
      </c>
      <c r="AD26" s="40">
        <v>68737279.400000006</v>
      </c>
      <c r="AE26" s="40">
        <v>0</v>
      </c>
      <c r="AF26" s="40">
        <v>240982924.19999999</v>
      </c>
      <c r="AG26" s="40">
        <v>76176583.689999998</v>
      </c>
      <c r="AH26" s="40">
        <v>0</v>
      </c>
      <c r="AI26" s="40">
        <v>7815209459.1999998</v>
      </c>
      <c r="AJ26" s="40">
        <v>7011881864</v>
      </c>
      <c r="AK26" s="40">
        <v>6640515084</v>
      </c>
      <c r="AL26" s="40">
        <v>645330646.10000002</v>
      </c>
      <c r="AM26" s="40">
        <v>0</v>
      </c>
      <c r="AN26" s="40">
        <v>0</v>
      </c>
      <c r="AO26" s="40">
        <v>103307104.09999999</v>
      </c>
      <c r="AP26" s="40">
        <v>0</v>
      </c>
      <c r="AQ26" s="40">
        <v>822028513.20000005</v>
      </c>
      <c r="AR26" s="40">
        <v>794898401</v>
      </c>
      <c r="AS26" s="40">
        <v>27130112.199999999</v>
      </c>
      <c r="AT26" s="40">
        <v>599630364.22000003</v>
      </c>
      <c r="AU26" s="40">
        <v>492195597.51999998</v>
      </c>
      <c r="AV26" s="40">
        <v>4127662.6</v>
      </c>
      <c r="AW26" s="40">
        <v>103307104.09999999</v>
      </c>
      <c r="AX26" s="40">
        <v>0</v>
      </c>
      <c r="AY26" s="40">
        <v>222398149</v>
      </c>
      <c r="AZ26" s="40">
        <v>222398149</v>
      </c>
      <c r="BA26" s="40">
        <v>0</v>
      </c>
      <c r="BB26" s="40">
        <v>276237279.19999999</v>
      </c>
      <c r="BC26" s="40">
        <v>14447106</v>
      </c>
      <c r="BD26" s="40">
        <v>276237279.19999999</v>
      </c>
      <c r="BE26" s="40">
        <v>14447106</v>
      </c>
      <c r="BF26" s="40">
        <v>17170033374</v>
      </c>
      <c r="BG26" s="40">
        <v>371366780</v>
      </c>
      <c r="BH26" s="40">
        <v>17170033374</v>
      </c>
      <c r="BI26" s="40">
        <v>371366780</v>
      </c>
      <c r="BJ26" s="31">
        <v>0</v>
      </c>
    </row>
    <row r="27" spans="1:62" ht="14.25" x14ac:dyDescent="0.2">
      <c r="A27" s="25">
        <f t="shared" si="0"/>
        <v>21</v>
      </c>
      <c r="B27" s="38">
        <v>246</v>
      </c>
      <c r="C27" s="37" t="s">
        <v>149</v>
      </c>
      <c r="D27" s="37" t="s">
        <v>150</v>
      </c>
      <c r="E27" s="37" t="s">
        <v>151</v>
      </c>
      <c r="F27" s="37" t="s">
        <v>106</v>
      </c>
      <c r="G27" s="39">
        <v>6492</v>
      </c>
      <c r="H27" s="37" t="s">
        <v>1328</v>
      </c>
      <c r="I27" s="37" t="s">
        <v>152</v>
      </c>
      <c r="J27" s="37" t="s">
        <v>29</v>
      </c>
      <c r="K27" s="37" t="s">
        <v>30</v>
      </c>
      <c r="L27" s="37" t="s">
        <v>1820</v>
      </c>
      <c r="M27" s="38">
        <v>3687009</v>
      </c>
      <c r="N27" s="37" t="s">
        <v>2039</v>
      </c>
      <c r="O27" s="38">
        <v>1</v>
      </c>
      <c r="P27" s="38">
        <v>10283</v>
      </c>
      <c r="Q27" s="38">
        <v>66</v>
      </c>
      <c r="R27" s="40">
        <v>90743804063.160004</v>
      </c>
      <c r="S27" s="40">
        <v>3358494590.77</v>
      </c>
      <c r="T27" s="40">
        <v>21486327914.959999</v>
      </c>
      <c r="U27" s="40">
        <v>9582350</v>
      </c>
      <c r="V27" s="40">
        <v>61542027171.690002</v>
      </c>
      <c r="W27" s="40">
        <v>538139334.62</v>
      </c>
      <c r="X27" s="40">
        <v>3368442414.8699999</v>
      </c>
      <c r="Y27" s="40">
        <v>0</v>
      </c>
      <c r="Z27" s="40">
        <v>440790286.25</v>
      </c>
      <c r="AA27" s="40">
        <v>46900557366.239998</v>
      </c>
      <c r="AB27" s="40">
        <v>41943952205.980003</v>
      </c>
      <c r="AC27" s="40">
        <v>0</v>
      </c>
      <c r="AD27" s="40">
        <v>2243789332.4000001</v>
      </c>
      <c r="AE27" s="40">
        <v>0</v>
      </c>
      <c r="AF27" s="40">
        <v>2335472856.3400002</v>
      </c>
      <c r="AG27" s="40">
        <v>377342971.51999998</v>
      </c>
      <c r="AH27" s="40">
        <v>0</v>
      </c>
      <c r="AI27" s="40">
        <v>43843246696.919998</v>
      </c>
      <c r="AJ27" s="40">
        <v>36142102437.190002</v>
      </c>
      <c r="AK27" s="40">
        <v>25790652437.189999</v>
      </c>
      <c r="AL27" s="40">
        <v>4713741125.6999998</v>
      </c>
      <c r="AM27" s="40">
        <v>492186508.37</v>
      </c>
      <c r="AN27" s="40">
        <v>0</v>
      </c>
      <c r="AO27" s="40">
        <v>855382877.74000001</v>
      </c>
      <c r="AP27" s="40">
        <v>1630484993.8199999</v>
      </c>
      <c r="AQ27" s="40">
        <v>5725829800.2600002</v>
      </c>
      <c r="AR27" s="40">
        <v>4876335275.0100002</v>
      </c>
      <c r="AS27" s="40">
        <v>849494525.25</v>
      </c>
      <c r="AT27" s="40">
        <v>4848449699.4899998</v>
      </c>
      <c r="AU27" s="40">
        <v>3855070245.1300001</v>
      </c>
      <c r="AV27" s="40">
        <v>137996576.62</v>
      </c>
      <c r="AW27" s="40">
        <v>855382877.74000001</v>
      </c>
      <c r="AX27" s="40">
        <v>0</v>
      </c>
      <c r="AY27" s="40">
        <v>877380100.76999998</v>
      </c>
      <c r="AZ27" s="40">
        <v>877380100.76999998</v>
      </c>
      <c r="BA27" s="40">
        <v>0</v>
      </c>
      <c r="BB27" s="40">
        <v>627489493</v>
      </c>
      <c r="BC27" s="40">
        <v>848587975.25</v>
      </c>
      <c r="BD27" s="40">
        <v>627489493</v>
      </c>
      <c r="BE27" s="40">
        <v>848587975.25</v>
      </c>
      <c r="BF27" s="40">
        <v>126267816931.86</v>
      </c>
      <c r="BG27" s="40">
        <v>0</v>
      </c>
      <c r="BH27" s="40">
        <v>126267816931.86</v>
      </c>
      <c r="BI27" s="40">
        <v>0</v>
      </c>
      <c r="BJ27" s="31">
        <v>0</v>
      </c>
    </row>
    <row r="28" spans="1:62" ht="14.25" x14ac:dyDescent="0.2">
      <c r="A28" s="25">
        <f t="shared" si="0"/>
        <v>22</v>
      </c>
      <c r="B28" s="38">
        <v>254</v>
      </c>
      <c r="C28" s="37" t="s">
        <v>153</v>
      </c>
      <c r="D28" s="37" t="s">
        <v>154</v>
      </c>
      <c r="E28" s="37" t="s">
        <v>155</v>
      </c>
      <c r="F28" s="37" t="s">
        <v>28</v>
      </c>
      <c r="G28" s="39">
        <v>6492</v>
      </c>
      <c r="H28" s="37" t="s">
        <v>1328</v>
      </c>
      <c r="I28" s="37" t="s">
        <v>1821</v>
      </c>
      <c r="J28" s="37" t="s">
        <v>29</v>
      </c>
      <c r="K28" s="37" t="s">
        <v>30</v>
      </c>
      <c r="L28" s="37" t="s">
        <v>1809</v>
      </c>
      <c r="M28" s="38">
        <v>2211461</v>
      </c>
      <c r="N28" s="37" t="s">
        <v>1575</v>
      </c>
      <c r="O28" s="38">
        <v>1</v>
      </c>
      <c r="P28" s="38">
        <v>2772</v>
      </c>
      <c r="Q28" s="38">
        <v>29</v>
      </c>
      <c r="R28" s="40">
        <v>111359777791.3</v>
      </c>
      <c r="S28" s="40">
        <v>9920428399.3999996</v>
      </c>
      <c r="T28" s="40">
        <v>3550463805</v>
      </c>
      <c r="U28" s="40">
        <v>0</v>
      </c>
      <c r="V28" s="40">
        <v>92878312222.690002</v>
      </c>
      <c r="W28" s="40">
        <v>442163126.79000002</v>
      </c>
      <c r="X28" s="40">
        <v>4568410237.4200001</v>
      </c>
      <c r="Y28" s="40">
        <v>0</v>
      </c>
      <c r="Z28" s="40">
        <v>0</v>
      </c>
      <c r="AA28" s="40">
        <v>90983432276.449997</v>
      </c>
      <c r="AB28" s="40">
        <v>84106111305.029999</v>
      </c>
      <c r="AC28" s="40">
        <v>4592694</v>
      </c>
      <c r="AD28" s="40">
        <v>144353788.74000001</v>
      </c>
      <c r="AE28" s="40">
        <v>0</v>
      </c>
      <c r="AF28" s="40">
        <v>4652281808.54</v>
      </c>
      <c r="AG28" s="40">
        <v>1776092680.1400001</v>
      </c>
      <c r="AH28" s="40">
        <v>300000000</v>
      </c>
      <c r="AI28" s="40">
        <v>20376345514.849998</v>
      </c>
      <c r="AJ28" s="40">
        <v>17279669178.080002</v>
      </c>
      <c r="AK28" s="40">
        <v>12310973178.08</v>
      </c>
      <c r="AL28" s="40">
        <v>2363644843.9400001</v>
      </c>
      <c r="AM28" s="40">
        <v>0</v>
      </c>
      <c r="AN28" s="40">
        <v>30000000</v>
      </c>
      <c r="AO28" s="40">
        <v>703031492.83000004</v>
      </c>
      <c r="AP28" s="40">
        <v>0</v>
      </c>
      <c r="AQ28" s="40">
        <v>7539004367.7799997</v>
      </c>
      <c r="AR28" s="40">
        <v>7159200347.3000002</v>
      </c>
      <c r="AS28" s="40">
        <v>379804020.48000002</v>
      </c>
      <c r="AT28" s="40">
        <v>3869441262.5999999</v>
      </c>
      <c r="AU28" s="40">
        <v>2875697014.9099998</v>
      </c>
      <c r="AV28" s="40">
        <v>290712754.86000001</v>
      </c>
      <c r="AW28" s="40">
        <v>703031492.83000004</v>
      </c>
      <c r="AX28" s="40">
        <v>0</v>
      </c>
      <c r="AY28" s="40">
        <v>3669563105.1799998</v>
      </c>
      <c r="AZ28" s="40">
        <v>3669563105.1799998</v>
      </c>
      <c r="BA28" s="40">
        <v>0</v>
      </c>
      <c r="BB28" s="40">
        <v>66568534.5</v>
      </c>
      <c r="BC28" s="40">
        <v>1050039520</v>
      </c>
      <c r="BD28" s="40">
        <v>66568534.5</v>
      </c>
      <c r="BE28" s="40">
        <v>1050039520</v>
      </c>
      <c r="BF28" s="40">
        <v>106906737997.87</v>
      </c>
      <c r="BG28" s="40">
        <v>0</v>
      </c>
      <c r="BH28" s="40">
        <v>106906737997.87</v>
      </c>
      <c r="BI28" s="40">
        <v>0</v>
      </c>
      <c r="BJ28" s="31">
        <v>0</v>
      </c>
    </row>
    <row r="29" spans="1:62" ht="14.25" x14ac:dyDescent="0.2">
      <c r="A29" s="25">
        <f t="shared" si="0"/>
        <v>23</v>
      </c>
      <c r="B29" s="38">
        <v>256</v>
      </c>
      <c r="C29" s="37" t="s">
        <v>1647</v>
      </c>
      <c r="D29" s="37" t="s">
        <v>1648</v>
      </c>
      <c r="E29" s="37" t="s">
        <v>1649</v>
      </c>
      <c r="F29" s="37" t="s">
        <v>31</v>
      </c>
      <c r="G29" s="39">
        <v>6810</v>
      </c>
      <c r="H29" s="37" t="s">
        <v>1650</v>
      </c>
      <c r="I29" s="37" t="s">
        <v>1651</v>
      </c>
      <c r="J29" s="37" t="s">
        <v>29</v>
      </c>
      <c r="K29" s="37" t="s">
        <v>30</v>
      </c>
      <c r="L29" s="37" t="s">
        <v>1652</v>
      </c>
      <c r="M29" s="38">
        <v>4272977</v>
      </c>
      <c r="N29" s="37" t="s">
        <v>1653</v>
      </c>
      <c r="O29" s="38">
        <v>1</v>
      </c>
      <c r="P29" s="38">
        <v>22</v>
      </c>
      <c r="Q29" s="38">
        <v>1</v>
      </c>
      <c r="R29" s="40">
        <v>13985914200.35</v>
      </c>
      <c r="S29" s="40">
        <v>103492804.43000001</v>
      </c>
      <c r="T29" s="40">
        <v>0</v>
      </c>
      <c r="U29" s="40">
        <v>0</v>
      </c>
      <c r="V29" s="40">
        <v>20540021</v>
      </c>
      <c r="W29" s="40">
        <v>13861881374.92</v>
      </c>
      <c r="X29" s="40">
        <v>0</v>
      </c>
      <c r="Y29" s="40">
        <v>0</v>
      </c>
      <c r="Z29" s="40">
        <v>0</v>
      </c>
      <c r="AA29" s="40">
        <v>8352316110.0900002</v>
      </c>
      <c r="AB29" s="40">
        <v>0</v>
      </c>
      <c r="AC29" s="40">
        <v>0</v>
      </c>
      <c r="AD29" s="40">
        <v>8019450426</v>
      </c>
      <c r="AE29" s="40">
        <v>0</v>
      </c>
      <c r="AF29" s="40">
        <v>332865684.08999997</v>
      </c>
      <c r="AG29" s="40">
        <v>0</v>
      </c>
      <c r="AH29" s="40">
        <v>0</v>
      </c>
      <c r="AI29" s="40">
        <v>5633598090.2600002</v>
      </c>
      <c r="AJ29" s="40">
        <v>485198599.29000002</v>
      </c>
      <c r="AK29" s="40">
        <v>56718599.289999999</v>
      </c>
      <c r="AL29" s="40">
        <v>1250463602.8299999</v>
      </c>
      <c r="AM29" s="40">
        <v>3406722185.29</v>
      </c>
      <c r="AN29" s="40">
        <v>0</v>
      </c>
      <c r="AO29" s="40">
        <v>229740457.25</v>
      </c>
      <c r="AP29" s="40">
        <v>-413768553.86000001</v>
      </c>
      <c r="AQ29" s="40">
        <v>517480413.25</v>
      </c>
      <c r="AR29" s="40">
        <v>517478668</v>
      </c>
      <c r="AS29" s="40">
        <v>1745.25</v>
      </c>
      <c r="AT29" s="40">
        <v>517480413.25</v>
      </c>
      <c r="AU29" s="40">
        <v>285538902</v>
      </c>
      <c r="AV29" s="40">
        <v>2201054</v>
      </c>
      <c r="AW29" s="40">
        <v>229740457.25</v>
      </c>
      <c r="AX29" s="40">
        <v>0</v>
      </c>
      <c r="AY29" s="40">
        <v>0</v>
      </c>
      <c r="AZ29" s="40">
        <v>0</v>
      </c>
      <c r="BA29" s="40">
        <v>0</v>
      </c>
      <c r="BB29" s="40">
        <v>0</v>
      </c>
      <c r="BC29" s="40">
        <v>0</v>
      </c>
      <c r="BD29" s="40">
        <v>0</v>
      </c>
      <c r="BE29" s="40">
        <v>0</v>
      </c>
      <c r="BF29" s="40">
        <v>0</v>
      </c>
      <c r="BG29" s="40">
        <v>0</v>
      </c>
      <c r="BH29" s="40">
        <v>0</v>
      </c>
      <c r="BI29" s="40">
        <v>0</v>
      </c>
      <c r="BJ29" s="31">
        <v>0</v>
      </c>
    </row>
    <row r="30" spans="1:62" ht="14.25" x14ac:dyDescent="0.2">
      <c r="A30" s="25">
        <f t="shared" si="0"/>
        <v>24</v>
      </c>
      <c r="B30" s="38">
        <v>271</v>
      </c>
      <c r="C30" s="37" t="s">
        <v>156</v>
      </c>
      <c r="D30" s="37" t="s">
        <v>157</v>
      </c>
      <c r="E30" s="37" t="s">
        <v>158</v>
      </c>
      <c r="F30" s="37" t="s">
        <v>106</v>
      </c>
      <c r="G30" s="39">
        <v>6424</v>
      </c>
      <c r="H30" s="37" t="s">
        <v>1331</v>
      </c>
      <c r="I30" s="37" t="s">
        <v>159</v>
      </c>
      <c r="J30" s="37" t="s">
        <v>37</v>
      </c>
      <c r="K30" s="37" t="s">
        <v>160</v>
      </c>
      <c r="L30" s="37" t="s">
        <v>2040</v>
      </c>
      <c r="M30" s="36"/>
      <c r="N30" s="37" t="s">
        <v>1574</v>
      </c>
      <c r="O30" s="38">
        <v>1</v>
      </c>
      <c r="P30" s="38">
        <v>5517</v>
      </c>
      <c r="Q30" s="38">
        <v>10</v>
      </c>
      <c r="R30" s="40">
        <v>7813665500.1199999</v>
      </c>
      <c r="S30" s="40">
        <v>1177521273.6600001</v>
      </c>
      <c r="T30" s="40">
        <v>585181777.57000005</v>
      </c>
      <c r="U30" s="40">
        <v>0</v>
      </c>
      <c r="V30" s="40">
        <v>5579257396.3999996</v>
      </c>
      <c r="W30" s="40">
        <v>1217000</v>
      </c>
      <c r="X30" s="40">
        <v>470488052.49000001</v>
      </c>
      <c r="Y30" s="40">
        <v>0</v>
      </c>
      <c r="Z30" s="40">
        <v>0</v>
      </c>
      <c r="AA30" s="40">
        <v>3613263743.5300002</v>
      </c>
      <c r="AB30" s="40">
        <v>3375190151.4499998</v>
      </c>
      <c r="AC30" s="40">
        <v>0</v>
      </c>
      <c r="AD30" s="40">
        <v>78034413.780000001</v>
      </c>
      <c r="AE30" s="40">
        <v>0</v>
      </c>
      <c r="AF30" s="40">
        <v>109348205.81999999</v>
      </c>
      <c r="AG30" s="40">
        <v>50690972.479999997</v>
      </c>
      <c r="AH30" s="40">
        <v>0</v>
      </c>
      <c r="AI30" s="40">
        <v>4200401756.5900002</v>
      </c>
      <c r="AJ30" s="40">
        <v>3019705728</v>
      </c>
      <c r="AK30" s="40">
        <v>922916016</v>
      </c>
      <c r="AL30" s="40">
        <v>415523370.75999999</v>
      </c>
      <c r="AM30" s="40">
        <v>111926517.08</v>
      </c>
      <c r="AN30" s="40">
        <v>0</v>
      </c>
      <c r="AO30" s="40">
        <v>192893376.41</v>
      </c>
      <c r="AP30" s="40">
        <v>460352764</v>
      </c>
      <c r="AQ30" s="40">
        <v>752267569.99000001</v>
      </c>
      <c r="AR30" s="40">
        <v>674930917.30999994</v>
      </c>
      <c r="AS30" s="40">
        <v>77336652.680000007</v>
      </c>
      <c r="AT30" s="40">
        <v>707376076.66999996</v>
      </c>
      <c r="AU30" s="40">
        <v>507323858.18000001</v>
      </c>
      <c r="AV30" s="40">
        <v>7158842.0800000001</v>
      </c>
      <c r="AW30" s="40">
        <v>192893376.41</v>
      </c>
      <c r="AX30" s="40">
        <v>0</v>
      </c>
      <c r="AY30" s="40">
        <v>44891493.299999997</v>
      </c>
      <c r="AZ30" s="40">
        <v>44891493.299999997</v>
      </c>
      <c r="BA30" s="40">
        <v>0</v>
      </c>
      <c r="BB30" s="40">
        <v>26609479</v>
      </c>
      <c r="BC30" s="40">
        <v>125815487.61</v>
      </c>
      <c r="BD30" s="40">
        <v>26609479</v>
      </c>
      <c r="BE30" s="40">
        <v>125815487.61</v>
      </c>
      <c r="BF30" s="40">
        <v>6071834630</v>
      </c>
      <c r="BG30" s="40">
        <v>0</v>
      </c>
      <c r="BH30" s="40">
        <v>6071834630</v>
      </c>
      <c r="BI30" s="40">
        <v>0</v>
      </c>
      <c r="BJ30" s="31">
        <v>12421740096</v>
      </c>
    </row>
    <row r="31" spans="1:62" ht="14.25" x14ac:dyDescent="0.2">
      <c r="A31" s="25">
        <f t="shared" si="0"/>
        <v>25</v>
      </c>
      <c r="B31" s="38">
        <v>284</v>
      </c>
      <c r="C31" s="37" t="s">
        <v>161</v>
      </c>
      <c r="D31" s="37" t="s">
        <v>162</v>
      </c>
      <c r="E31" s="37" t="s">
        <v>163</v>
      </c>
      <c r="F31" s="37" t="s">
        <v>114</v>
      </c>
      <c r="G31" s="39">
        <v>6424</v>
      </c>
      <c r="H31" s="37" t="s">
        <v>1331</v>
      </c>
      <c r="I31" s="37" t="s">
        <v>164</v>
      </c>
      <c r="J31" s="37" t="s">
        <v>29</v>
      </c>
      <c r="K31" s="37" t="s">
        <v>30</v>
      </c>
      <c r="L31" s="37" t="s">
        <v>2041</v>
      </c>
      <c r="M31" s="38">
        <v>7435864</v>
      </c>
      <c r="N31" s="37" t="s">
        <v>1573</v>
      </c>
      <c r="O31" s="38">
        <v>1</v>
      </c>
      <c r="P31" s="38">
        <v>4795</v>
      </c>
      <c r="Q31" s="38">
        <v>38</v>
      </c>
      <c r="R31" s="40">
        <v>67064518371.18</v>
      </c>
      <c r="S31" s="40">
        <v>2981122318.8299999</v>
      </c>
      <c r="T31" s="40">
        <v>2252613433.6700001</v>
      </c>
      <c r="U31" s="40">
        <v>0</v>
      </c>
      <c r="V31" s="40">
        <v>54348969515.18</v>
      </c>
      <c r="W31" s="40">
        <v>619111658.97000003</v>
      </c>
      <c r="X31" s="40">
        <v>6849263344.5299997</v>
      </c>
      <c r="Y31" s="40">
        <v>0</v>
      </c>
      <c r="Z31" s="40">
        <v>13438100</v>
      </c>
      <c r="AA31" s="40">
        <v>40711749926.43</v>
      </c>
      <c r="AB31" s="40">
        <v>17102385864.18</v>
      </c>
      <c r="AC31" s="40">
        <v>20346294617.700001</v>
      </c>
      <c r="AD31" s="40">
        <v>1439190847.24</v>
      </c>
      <c r="AE31" s="40">
        <v>5949000</v>
      </c>
      <c r="AF31" s="40">
        <v>190635483.52000001</v>
      </c>
      <c r="AG31" s="40">
        <v>1627294113.79</v>
      </c>
      <c r="AH31" s="40">
        <v>0</v>
      </c>
      <c r="AI31" s="40">
        <v>26352768444.75</v>
      </c>
      <c r="AJ31" s="40">
        <v>20601904629.869999</v>
      </c>
      <c r="AK31" s="40">
        <v>8180164629.8699999</v>
      </c>
      <c r="AL31" s="40">
        <v>1835469672.3699999</v>
      </c>
      <c r="AM31" s="40">
        <v>89505626</v>
      </c>
      <c r="AN31" s="40">
        <v>540432</v>
      </c>
      <c r="AO31" s="40">
        <v>424685506.99000001</v>
      </c>
      <c r="AP31" s="40">
        <v>2952971019.7199998</v>
      </c>
      <c r="AQ31" s="40">
        <v>5472582765.2799997</v>
      </c>
      <c r="AR31" s="40">
        <v>4903006789.1599998</v>
      </c>
      <c r="AS31" s="40">
        <v>569575976.12</v>
      </c>
      <c r="AT31" s="40">
        <v>3911751566.2199998</v>
      </c>
      <c r="AU31" s="40">
        <v>3391505569.0300002</v>
      </c>
      <c r="AV31" s="40">
        <v>95560490.200000003</v>
      </c>
      <c r="AW31" s="40">
        <v>424685506.99000001</v>
      </c>
      <c r="AX31" s="40">
        <v>0</v>
      </c>
      <c r="AY31" s="40">
        <v>1560831199.0599999</v>
      </c>
      <c r="AZ31" s="40">
        <v>1560831199.0599999</v>
      </c>
      <c r="BA31" s="40">
        <v>0</v>
      </c>
      <c r="BB31" s="40">
        <v>10104883981</v>
      </c>
      <c r="BC31" s="40">
        <v>18436940877.360001</v>
      </c>
      <c r="BD31" s="40">
        <v>10104883981</v>
      </c>
      <c r="BE31" s="40">
        <v>18436940877.360001</v>
      </c>
      <c r="BF31" s="40">
        <v>65680684613.580002</v>
      </c>
      <c r="BG31" s="40">
        <v>12421740067</v>
      </c>
      <c r="BH31" s="40">
        <v>65680684613.580002</v>
      </c>
      <c r="BI31" s="40">
        <v>12421740067</v>
      </c>
      <c r="BJ31" s="31">
        <v>0</v>
      </c>
    </row>
    <row r="32" spans="1:62" ht="14.25" x14ac:dyDescent="0.2">
      <c r="A32" s="25">
        <f t="shared" si="0"/>
        <v>26</v>
      </c>
      <c r="B32" s="38">
        <v>330</v>
      </c>
      <c r="C32" s="37" t="s">
        <v>165</v>
      </c>
      <c r="D32" s="37" t="s">
        <v>166</v>
      </c>
      <c r="E32" s="37" t="s">
        <v>167</v>
      </c>
      <c r="F32" s="37" t="s">
        <v>106</v>
      </c>
      <c r="G32" s="39">
        <v>6492</v>
      </c>
      <c r="H32" s="37" t="s">
        <v>1328</v>
      </c>
      <c r="I32" s="37" t="s">
        <v>168</v>
      </c>
      <c r="J32" s="37" t="s">
        <v>29</v>
      </c>
      <c r="K32" s="37" t="s">
        <v>30</v>
      </c>
      <c r="L32" s="37" t="s">
        <v>1300</v>
      </c>
      <c r="M32" s="38">
        <v>6345395</v>
      </c>
      <c r="N32" s="37" t="s">
        <v>1572</v>
      </c>
      <c r="O32" s="38">
        <v>1</v>
      </c>
      <c r="P32" s="38">
        <v>713</v>
      </c>
      <c r="Q32" s="38">
        <v>9</v>
      </c>
      <c r="R32" s="40">
        <v>37924358165</v>
      </c>
      <c r="S32" s="40">
        <v>4027397410</v>
      </c>
      <c r="T32" s="40">
        <v>5550177317</v>
      </c>
      <c r="U32" s="40">
        <v>0</v>
      </c>
      <c r="V32" s="40">
        <v>28255241418</v>
      </c>
      <c r="W32" s="40">
        <v>87622527</v>
      </c>
      <c r="X32" s="40">
        <v>1535317</v>
      </c>
      <c r="Y32" s="40">
        <v>0</v>
      </c>
      <c r="Z32" s="40">
        <v>2384176</v>
      </c>
      <c r="AA32" s="40">
        <v>24954511750</v>
      </c>
      <c r="AB32" s="40">
        <v>22342808084</v>
      </c>
      <c r="AC32" s="40">
        <v>0</v>
      </c>
      <c r="AD32" s="40">
        <v>1965198009</v>
      </c>
      <c r="AE32" s="40">
        <v>0</v>
      </c>
      <c r="AF32" s="40">
        <v>511183883</v>
      </c>
      <c r="AG32" s="40">
        <v>135321774</v>
      </c>
      <c r="AH32" s="40">
        <v>0</v>
      </c>
      <c r="AI32" s="40">
        <v>12969846415</v>
      </c>
      <c r="AJ32" s="40">
        <v>11592993701</v>
      </c>
      <c r="AK32" s="40">
        <v>8943022501</v>
      </c>
      <c r="AL32" s="40">
        <v>749364660</v>
      </c>
      <c r="AM32" s="40">
        <v>769913</v>
      </c>
      <c r="AN32" s="40">
        <v>0</v>
      </c>
      <c r="AO32" s="40">
        <v>626718141</v>
      </c>
      <c r="AP32" s="40">
        <v>0</v>
      </c>
      <c r="AQ32" s="40">
        <v>2371981116</v>
      </c>
      <c r="AR32" s="40">
        <v>2024947448</v>
      </c>
      <c r="AS32" s="40">
        <v>347033668</v>
      </c>
      <c r="AT32" s="40">
        <v>1520023057</v>
      </c>
      <c r="AU32" s="40">
        <v>854230519</v>
      </c>
      <c r="AV32" s="40">
        <v>39074397</v>
      </c>
      <c r="AW32" s="40">
        <v>626718141</v>
      </c>
      <c r="AX32" s="40">
        <v>0</v>
      </c>
      <c r="AY32" s="40">
        <v>851958059</v>
      </c>
      <c r="AZ32" s="40">
        <v>851958059</v>
      </c>
      <c r="BA32" s="40">
        <v>0</v>
      </c>
      <c r="BB32" s="40">
        <v>60857202</v>
      </c>
      <c r="BC32" s="40">
        <v>199776754</v>
      </c>
      <c r="BD32" s="40">
        <v>60857202</v>
      </c>
      <c r="BE32" s="40">
        <v>199776754</v>
      </c>
      <c r="BF32" s="40">
        <v>29982446311</v>
      </c>
      <c r="BG32" s="40">
        <v>0</v>
      </c>
      <c r="BH32" s="40">
        <v>29982446311</v>
      </c>
      <c r="BI32" s="40">
        <v>0</v>
      </c>
      <c r="BJ32" s="31">
        <v>128879021000</v>
      </c>
    </row>
    <row r="33" spans="1:62" ht="14.25" x14ac:dyDescent="0.2">
      <c r="A33" s="25">
        <f t="shared" si="0"/>
        <v>27</v>
      </c>
      <c r="B33" s="38">
        <v>333</v>
      </c>
      <c r="C33" s="37" t="s">
        <v>169</v>
      </c>
      <c r="D33" s="37" t="s">
        <v>170</v>
      </c>
      <c r="E33" s="37" t="s">
        <v>171</v>
      </c>
      <c r="F33" s="37" t="s">
        <v>31</v>
      </c>
      <c r="G33" s="39">
        <v>9499</v>
      </c>
      <c r="H33" s="37" t="s">
        <v>1335</v>
      </c>
      <c r="I33" s="37" t="s">
        <v>172</v>
      </c>
      <c r="J33" s="37" t="s">
        <v>29</v>
      </c>
      <c r="K33" s="37" t="s">
        <v>30</v>
      </c>
      <c r="L33" s="37" t="s">
        <v>2042</v>
      </c>
      <c r="M33" s="38">
        <v>3480564</v>
      </c>
      <c r="N33" s="37" t="s">
        <v>1571</v>
      </c>
      <c r="O33" s="38">
        <v>1</v>
      </c>
      <c r="P33" s="38">
        <v>36172</v>
      </c>
      <c r="Q33" s="38">
        <v>258</v>
      </c>
      <c r="R33" s="40">
        <v>415442791030</v>
      </c>
      <c r="S33" s="40">
        <v>9610548934</v>
      </c>
      <c r="T33" s="40">
        <v>5321800922</v>
      </c>
      <c r="U33" s="40">
        <v>3099075153</v>
      </c>
      <c r="V33" s="40">
        <v>252743806118</v>
      </c>
      <c r="W33" s="40">
        <v>16044513083</v>
      </c>
      <c r="X33" s="40">
        <v>112551919943</v>
      </c>
      <c r="Y33" s="40">
        <v>0</v>
      </c>
      <c r="Z33" s="40">
        <v>1606903666</v>
      </c>
      <c r="AA33" s="40">
        <v>154367182062</v>
      </c>
      <c r="AB33" s="40">
        <v>0</v>
      </c>
      <c r="AC33" s="40">
        <v>135962302761</v>
      </c>
      <c r="AD33" s="40">
        <v>7893846938</v>
      </c>
      <c r="AE33" s="40">
        <v>0</v>
      </c>
      <c r="AF33" s="40">
        <v>8139215908</v>
      </c>
      <c r="AG33" s="40">
        <v>2039919070</v>
      </c>
      <c r="AH33" s="40">
        <v>331897385</v>
      </c>
      <c r="AI33" s="40">
        <v>261075608968</v>
      </c>
      <c r="AJ33" s="40">
        <v>204692681705</v>
      </c>
      <c r="AK33" s="40">
        <v>48443841705</v>
      </c>
      <c r="AL33" s="40">
        <v>19579437267</v>
      </c>
      <c r="AM33" s="40">
        <v>14367692734</v>
      </c>
      <c r="AN33" s="40">
        <v>68494627</v>
      </c>
      <c r="AO33" s="40">
        <v>2749231537</v>
      </c>
      <c r="AP33" s="40">
        <v>19618071098</v>
      </c>
      <c r="AQ33" s="40">
        <v>28168330622</v>
      </c>
      <c r="AR33" s="40">
        <v>24157657773</v>
      </c>
      <c r="AS33" s="40">
        <v>4010672849</v>
      </c>
      <c r="AT33" s="40">
        <v>27129356199</v>
      </c>
      <c r="AU33" s="40">
        <v>15047370443</v>
      </c>
      <c r="AV33" s="40">
        <v>9332754219</v>
      </c>
      <c r="AW33" s="40">
        <v>2749231537</v>
      </c>
      <c r="AX33" s="40">
        <v>0</v>
      </c>
      <c r="AY33" s="40">
        <v>1038974423</v>
      </c>
      <c r="AZ33" s="40">
        <v>1038974423</v>
      </c>
      <c r="BA33" s="40">
        <v>0</v>
      </c>
      <c r="BB33" s="40">
        <v>4496749704</v>
      </c>
      <c r="BC33" s="40">
        <v>66756313517</v>
      </c>
      <c r="BD33" s="40">
        <v>4496749704</v>
      </c>
      <c r="BE33" s="40">
        <v>66756313517</v>
      </c>
      <c r="BF33" s="40">
        <v>414279583951</v>
      </c>
      <c r="BG33" s="40">
        <v>128879021000</v>
      </c>
      <c r="BH33" s="40">
        <v>414279583951</v>
      </c>
      <c r="BI33" s="40">
        <v>128879021000</v>
      </c>
      <c r="BJ33" s="31">
        <v>0</v>
      </c>
    </row>
    <row r="34" spans="1:62" ht="14.25" x14ac:dyDescent="0.2">
      <c r="A34" s="25">
        <f t="shared" si="0"/>
        <v>28</v>
      </c>
      <c r="B34" s="38">
        <v>365</v>
      </c>
      <c r="C34" s="37" t="s">
        <v>1654</v>
      </c>
      <c r="D34" s="37" t="s">
        <v>1655</v>
      </c>
      <c r="E34" s="37" t="s">
        <v>1656</v>
      </c>
      <c r="F34" s="37" t="s">
        <v>40</v>
      </c>
      <c r="G34" s="39">
        <v>6492</v>
      </c>
      <c r="H34" s="37" t="s">
        <v>1328</v>
      </c>
      <c r="I34" s="37" t="s">
        <v>1657</v>
      </c>
      <c r="J34" s="37" t="s">
        <v>29</v>
      </c>
      <c r="K34" s="37" t="s">
        <v>30</v>
      </c>
      <c r="L34" s="37" t="s">
        <v>2043</v>
      </c>
      <c r="M34" s="38">
        <v>3084959</v>
      </c>
      <c r="N34" s="37" t="s">
        <v>2044</v>
      </c>
      <c r="O34" s="38">
        <v>1</v>
      </c>
      <c r="P34" s="38">
        <v>1946</v>
      </c>
      <c r="Q34" s="38">
        <v>9</v>
      </c>
      <c r="R34" s="40">
        <v>9084639624.7299995</v>
      </c>
      <c r="S34" s="40">
        <v>552051583.41999996</v>
      </c>
      <c r="T34" s="40">
        <v>76750481.510000005</v>
      </c>
      <c r="U34" s="40">
        <v>0</v>
      </c>
      <c r="V34" s="40">
        <v>7047129741.9399996</v>
      </c>
      <c r="W34" s="40">
        <v>200723782.47</v>
      </c>
      <c r="X34" s="40">
        <v>1207984035.3900001</v>
      </c>
      <c r="Y34" s="40">
        <v>0</v>
      </c>
      <c r="Z34" s="40">
        <v>0</v>
      </c>
      <c r="AA34" s="40">
        <v>385680801.5</v>
      </c>
      <c r="AB34" s="40">
        <v>0</v>
      </c>
      <c r="AC34" s="40">
        <v>0</v>
      </c>
      <c r="AD34" s="40">
        <v>155254901.28</v>
      </c>
      <c r="AE34" s="40">
        <v>0</v>
      </c>
      <c r="AF34" s="40">
        <v>4812951</v>
      </c>
      <c r="AG34" s="40">
        <v>39612949.219999999</v>
      </c>
      <c r="AH34" s="40">
        <v>186000000</v>
      </c>
      <c r="AI34" s="40">
        <v>8698958823.2299995</v>
      </c>
      <c r="AJ34" s="40">
        <v>6923779329.7700005</v>
      </c>
      <c r="AK34" s="40">
        <v>6866050986</v>
      </c>
      <c r="AL34" s="40">
        <v>772071010.23000002</v>
      </c>
      <c r="AM34" s="40">
        <v>118817089.93000001</v>
      </c>
      <c r="AN34" s="40">
        <v>143508</v>
      </c>
      <c r="AO34" s="40">
        <v>10333743.300000001</v>
      </c>
      <c r="AP34" s="40">
        <v>873814142</v>
      </c>
      <c r="AQ34" s="40">
        <v>771584048.19000006</v>
      </c>
      <c r="AR34" s="40">
        <v>661408842</v>
      </c>
      <c r="AS34" s="40">
        <v>110175206.19</v>
      </c>
      <c r="AT34" s="40">
        <v>771584048.19000006</v>
      </c>
      <c r="AU34" s="40">
        <v>712739379.36000001</v>
      </c>
      <c r="AV34" s="40">
        <v>48510925.530000001</v>
      </c>
      <c r="AW34" s="40">
        <v>10333743.300000001</v>
      </c>
      <c r="AX34" s="40">
        <v>0</v>
      </c>
      <c r="AY34" s="40">
        <v>0</v>
      </c>
      <c r="AZ34" s="40">
        <v>0</v>
      </c>
      <c r="BA34" s="40">
        <v>0</v>
      </c>
      <c r="BB34" s="40">
        <v>139198518</v>
      </c>
      <c r="BC34" s="40">
        <v>184828365.5</v>
      </c>
      <c r="BD34" s="40">
        <v>139198518</v>
      </c>
      <c r="BE34" s="40">
        <v>184828365.5</v>
      </c>
      <c r="BF34" s="40">
        <v>12825386495</v>
      </c>
      <c r="BG34" s="40">
        <v>0</v>
      </c>
      <c r="BH34" s="40">
        <v>12825386495</v>
      </c>
      <c r="BI34" s="40">
        <v>0</v>
      </c>
      <c r="BJ34" s="31">
        <v>0</v>
      </c>
    </row>
    <row r="35" spans="1:62" ht="14.25" x14ac:dyDescent="0.2">
      <c r="A35" s="25">
        <f t="shared" si="0"/>
        <v>29</v>
      </c>
      <c r="B35" s="38">
        <v>374</v>
      </c>
      <c r="C35" s="37" t="s">
        <v>173</v>
      </c>
      <c r="D35" s="37" t="s">
        <v>174</v>
      </c>
      <c r="E35" s="37" t="s">
        <v>175</v>
      </c>
      <c r="F35" s="37" t="s">
        <v>106</v>
      </c>
      <c r="G35" s="39">
        <v>6492</v>
      </c>
      <c r="H35" s="37" t="s">
        <v>1328</v>
      </c>
      <c r="I35" s="37" t="s">
        <v>1822</v>
      </c>
      <c r="J35" s="37" t="s">
        <v>29</v>
      </c>
      <c r="K35" s="37" t="s">
        <v>30</v>
      </c>
      <c r="L35" s="37" t="s">
        <v>2045</v>
      </c>
      <c r="M35" s="38">
        <v>3286540</v>
      </c>
      <c r="N35" s="37" t="s">
        <v>2046</v>
      </c>
      <c r="O35" s="38">
        <v>1</v>
      </c>
      <c r="P35" s="38">
        <v>36772</v>
      </c>
      <c r="Q35" s="38">
        <v>202</v>
      </c>
      <c r="R35" s="40">
        <v>252211808474.82999</v>
      </c>
      <c r="S35" s="40">
        <v>5965052097.2399998</v>
      </c>
      <c r="T35" s="40">
        <v>80497763625.429993</v>
      </c>
      <c r="U35" s="40">
        <v>19081900</v>
      </c>
      <c r="V35" s="40">
        <v>162441981431.45001</v>
      </c>
      <c r="W35" s="40">
        <v>1477437889.75</v>
      </c>
      <c r="X35" s="40">
        <v>1085361545.96</v>
      </c>
      <c r="Y35" s="40">
        <v>10403960</v>
      </c>
      <c r="Z35" s="40">
        <v>714726025</v>
      </c>
      <c r="AA35" s="40">
        <v>84894446842.880005</v>
      </c>
      <c r="AB35" s="40">
        <v>48219070044.379997</v>
      </c>
      <c r="AC35" s="40">
        <v>27846382825</v>
      </c>
      <c r="AD35" s="40">
        <v>6040948352.4399996</v>
      </c>
      <c r="AE35" s="40">
        <v>0</v>
      </c>
      <c r="AF35" s="40">
        <v>389390391.69</v>
      </c>
      <c r="AG35" s="40">
        <v>2398655229.3699999</v>
      </c>
      <c r="AH35" s="40">
        <v>0</v>
      </c>
      <c r="AI35" s="40">
        <v>167317361631.95001</v>
      </c>
      <c r="AJ35" s="40">
        <v>78174816614.889999</v>
      </c>
      <c r="AK35" s="40">
        <v>50616614.890000001</v>
      </c>
      <c r="AL35" s="40">
        <v>47599652956.220001</v>
      </c>
      <c r="AM35" s="40">
        <v>24702809006.52</v>
      </c>
      <c r="AN35" s="40">
        <v>0</v>
      </c>
      <c r="AO35" s="40">
        <v>-1661943149.5999999</v>
      </c>
      <c r="AP35" s="40">
        <v>45849004</v>
      </c>
      <c r="AQ35" s="40">
        <v>25405349509.689999</v>
      </c>
      <c r="AR35" s="40">
        <v>16600167150.66</v>
      </c>
      <c r="AS35" s="40">
        <v>8805182359.0300007</v>
      </c>
      <c r="AT35" s="40">
        <v>22616746923.209999</v>
      </c>
      <c r="AU35" s="40">
        <v>22025343348.73</v>
      </c>
      <c r="AV35" s="40">
        <v>2253346724.0799999</v>
      </c>
      <c r="AW35" s="40">
        <v>-1661943149.5999999</v>
      </c>
      <c r="AX35" s="40">
        <v>0</v>
      </c>
      <c r="AY35" s="40">
        <v>2788602586.48</v>
      </c>
      <c r="AZ35" s="40">
        <v>2788602586.48</v>
      </c>
      <c r="BA35" s="40">
        <v>0</v>
      </c>
      <c r="BB35" s="40">
        <v>3183357473</v>
      </c>
      <c r="BC35" s="40">
        <v>2051112653.75</v>
      </c>
      <c r="BD35" s="40">
        <v>3183357473</v>
      </c>
      <c r="BE35" s="40">
        <v>2051112653.75</v>
      </c>
      <c r="BF35" s="40">
        <v>377709701120.26001</v>
      </c>
      <c r="BG35" s="40">
        <v>53592000000</v>
      </c>
      <c r="BH35" s="40">
        <v>431301701120.26001</v>
      </c>
      <c r="BI35" s="40">
        <v>0</v>
      </c>
      <c r="BJ35" s="31">
        <v>0</v>
      </c>
    </row>
    <row r="36" spans="1:62" ht="14.25" x14ac:dyDescent="0.2">
      <c r="A36" s="25">
        <f t="shared" si="0"/>
        <v>30</v>
      </c>
      <c r="B36" s="38">
        <v>398</v>
      </c>
      <c r="C36" s="37" t="s">
        <v>1295</v>
      </c>
      <c r="D36" s="37" t="s">
        <v>176</v>
      </c>
      <c r="E36" s="37" t="s">
        <v>177</v>
      </c>
      <c r="F36" s="37" t="s">
        <v>28</v>
      </c>
      <c r="G36" s="39">
        <v>6492</v>
      </c>
      <c r="H36" s="37" t="s">
        <v>1328</v>
      </c>
      <c r="I36" s="37" t="s">
        <v>2047</v>
      </c>
      <c r="J36" s="37" t="s">
        <v>29</v>
      </c>
      <c r="K36" s="37" t="s">
        <v>30</v>
      </c>
      <c r="L36" s="37" t="s">
        <v>2048</v>
      </c>
      <c r="M36" s="38">
        <v>6024600</v>
      </c>
      <c r="N36" s="37" t="s">
        <v>1570</v>
      </c>
      <c r="O36" s="38">
        <v>1</v>
      </c>
      <c r="P36" s="38">
        <v>4025</v>
      </c>
      <c r="Q36" s="38">
        <v>33</v>
      </c>
      <c r="R36" s="40">
        <v>58038500723.940002</v>
      </c>
      <c r="S36" s="40">
        <v>4778994549.8999996</v>
      </c>
      <c r="T36" s="40">
        <v>6308411270.0600004</v>
      </c>
      <c r="U36" s="40">
        <v>0</v>
      </c>
      <c r="V36" s="40">
        <v>34578295758.080002</v>
      </c>
      <c r="W36" s="40">
        <v>1077786411.5</v>
      </c>
      <c r="X36" s="40">
        <v>3204258909.1599998</v>
      </c>
      <c r="Y36" s="40">
        <v>0</v>
      </c>
      <c r="Z36" s="40">
        <v>8090753825.2399998</v>
      </c>
      <c r="AA36" s="40">
        <v>33474045441.389999</v>
      </c>
      <c r="AB36" s="40">
        <v>28851763522.5</v>
      </c>
      <c r="AC36" s="40">
        <v>0</v>
      </c>
      <c r="AD36" s="40">
        <v>825468185.66999996</v>
      </c>
      <c r="AE36" s="40">
        <v>0</v>
      </c>
      <c r="AF36" s="40">
        <v>1070341138.3200001</v>
      </c>
      <c r="AG36" s="40">
        <v>2345375864.9000001</v>
      </c>
      <c r="AH36" s="40">
        <v>381096730</v>
      </c>
      <c r="AI36" s="40">
        <v>24564455282.549999</v>
      </c>
      <c r="AJ36" s="40">
        <v>5196771467.1899996</v>
      </c>
      <c r="AK36" s="40">
        <v>3540539467.1900001</v>
      </c>
      <c r="AL36" s="40">
        <v>13610898411.809999</v>
      </c>
      <c r="AM36" s="40">
        <v>149284527.78</v>
      </c>
      <c r="AN36" s="40">
        <v>12280759</v>
      </c>
      <c r="AO36" s="40">
        <v>478336874.13999999</v>
      </c>
      <c r="AP36" s="40">
        <v>4651420632.6300001</v>
      </c>
      <c r="AQ36" s="40">
        <v>2902464258.73</v>
      </c>
      <c r="AR36" s="40">
        <v>2309030617.6700001</v>
      </c>
      <c r="AS36" s="40">
        <v>593433641.05999994</v>
      </c>
      <c r="AT36" s="40">
        <v>2718092323.2399998</v>
      </c>
      <c r="AU36" s="40">
        <v>2083278745.3499999</v>
      </c>
      <c r="AV36" s="40">
        <v>156476703.75</v>
      </c>
      <c r="AW36" s="40">
        <v>478336874.13999999</v>
      </c>
      <c r="AX36" s="40">
        <v>0</v>
      </c>
      <c r="AY36" s="40">
        <v>184371935.49000001</v>
      </c>
      <c r="AZ36" s="40">
        <v>184371935.49000001</v>
      </c>
      <c r="BA36" s="40">
        <v>0</v>
      </c>
      <c r="BB36" s="40">
        <v>1409513078.74</v>
      </c>
      <c r="BC36" s="40">
        <v>4496760890.4200001</v>
      </c>
      <c r="BD36" s="40">
        <v>1409513078.74</v>
      </c>
      <c r="BE36" s="40">
        <v>4496760890.4200001</v>
      </c>
      <c r="BF36" s="40">
        <v>162714247694.31</v>
      </c>
      <c r="BG36" s="40">
        <v>0</v>
      </c>
      <c r="BH36" s="40">
        <v>162714247694.31</v>
      </c>
      <c r="BI36" s="40">
        <v>0</v>
      </c>
      <c r="BJ36" s="31">
        <v>0</v>
      </c>
    </row>
    <row r="37" spans="1:62" ht="14.25" x14ac:dyDescent="0.2">
      <c r="A37" s="25">
        <f t="shared" si="0"/>
        <v>31</v>
      </c>
      <c r="B37" s="38">
        <v>403</v>
      </c>
      <c r="C37" s="37" t="s">
        <v>1658</v>
      </c>
      <c r="D37" s="37" t="s">
        <v>1659</v>
      </c>
      <c r="E37" s="37" t="s">
        <v>1660</v>
      </c>
      <c r="F37" s="37" t="s">
        <v>31</v>
      </c>
      <c r="G37" s="39">
        <v>7010</v>
      </c>
      <c r="H37" s="37" t="s">
        <v>1661</v>
      </c>
      <c r="I37" s="37" t="s">
        <v>1651</v>
      </c>
      <c r="J37" s="37" t="s">
        <v>29</v>
      </c>
      <c r="K37" s="37" t="s">
        <v>30</v>
      </c>
      <c r="L37" s="37" t="s">
        <v>1652</v>
      </c>
      <c r="M37" s="38">
        <v>4272984</v>
      </c>
      <c r="N37" s="37" t="s">
        <v>1662</v>
      </c>
      <c r="O37" s="38">
        <v>1</v>
      </c>
      <c r="P37" s="38">
        <v>25</v>
      </c>
      <c r="Q37" s="38">
        <v>3</v>
      </c>
      <c r="R37" s="40">
        <v>26507288638.599998</v>
      </c>
      <c r="S37" s="40">
        <v>16788230.600000001</v>
      </c>
      <c r="T37" s="40">
        <v>0</v>
      </c>
      <c r="U37" s="40">
        <v>0</v>
      </c>
      <c r="V37" s="40">
        <v>48863299</v>
      </c>
      <c r="W37" s="40">
        <v>26091637109</v>
      </c>
      <c r="X37" s="40">
        <v>350000000</v>
      </c>
      <c r="Y37" s="40">
        <v>0</v>
      </c>
      <c r="Z37" s="40">
        <v>0</v>
      </c>
      <c r="AA37" s="40">
        <v>12844474433.74</v>
      </c>
      <c r="AB37" s="40">
        <v>0</v>
      </c>
      <c r="AC37" s="40">
        <v>0</v>
      </c>
      <c r="AD37" s="40">
        <v>10835794193.950001</v>
      </c>
      <c r="AE37" s="40">
        <v>0</v>
      </c>
      <c r="AF37" s="40">
        <v>1989181474.79</v>
      </c>
      <c r="AG37" s="40">
        <v>19498765</v>
      </c>
      <c r="AH37" s="40">
        <v>0</v>
      </c>
      <c r="AI37" s="40">
        <v>13662814204.860001</v>
      </c>
      <c r="AJ37" s="40">
        <v>246449050.93000001</v>
      </c>
      <c r="AK37" s="40">
        <v>146449050.93000001</v>
      </c>
      <c r="AL37" s="40">
        <v>9703386498.0200005</v>
      </c>
      <c r="AM37" s="40">
        <v>1837882817.28</v>
      </c>
      <c r="AN37" s="40">
        <v>0</v>
      </c>
      <c r="AO37" s="40">
        <v>147192690.38999999</v>
      </c>
      <c r="AP37" s="40">
        <v>1556599333.2</v>
      </c>
      <c r="AQ37" s="40">
        <v>593614413.88999999</v>
      </c>
      <c r="AR37" s="40">
        <v>593614413.88999999</v>
      </c>
      <c r="AS37" s="40">
        <v>0</v>
      </c>
      <c r="AT37" s="40">
        <v>593614413.88999999</v>
      </c>
      <c r="AU37" s="40">
        <v>441525991</v>
      </c>
      <c r="AV37" s="40">
        <v>4895732.5</v>
      </c>
      <c r="AW37" s="40">
        <v>147192690.38999999</v>
      </c>
      <c r="AX37" s="40">
        <v>0</v>
      </c>
      <c r="AY37" s="40">
        <v>0</v>
      </c>
      <c r="AZ37" s="40">
        <v>0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0</v>
      </c>
      <c r="BG37" s="40">
        <v>0</v>
      </c>
      <c r="BH37" s="40">
        <v>0</v>
      </c>
      <c r="BI37" s="40">
        <v>0</v>
      </c>
      <c r="BJ37" s="31">
        <v>0</v>
      </c>
    </row>
    <row r="38" spans="1:62" ht="14.25" x14ac:dyDescent="0.2">
      <c r="A38" s="25">
        <f t="shared" si="0"/>
        <v>32</v>
      </c>
      <c r="B38" s="38">
        <v>424</v>
      </c>
      <c r="C38" s="37" t="s">
        <v>179</v>
      </c>
      <c r="D38" s="37" t="s">
        <v>180</v>
      </c>
      <c r="E38" s="37" t="s">
        <v>179</v>
      </c>
      <c r="F38" s="37" t="s">
        <v>106</v>
      </c>
      <c r="G38" s="39">
        <v>6492</v>
      </c>
      <c r="H38" s="37" t="s">
        <v>1328</v>
      </c>
      <c r="I38" s="37" t="s">
        <v>181</v>
      </c>
      <c r="J38" s="37" t="s">
        <v>29</v>
      </c>
      <c r="K38" s="37" t="s">
        <v>30</v>
      </c>
      <c r="L38" s="37" t="s">
        <v>182</v>
      </c>
      <c r="M38" s="38">
        <v>5368389</v>
      </c>
      <c r="N38" s="37" t="s">
        <v>1569</v>
      </c>
      <c r="O38" s="38">
        <v>1</v>
      </c>
      <c r="P38" s="38">
        <v>3847</v>
      </c>
      <c r="Q38" s="38">
        <v>22</v>
      </c>
      <c r="R38" s="40">
        <v>10258067649.17</v>
      </c>
      <c r="S38" s="40">
        <v>932974994.38</v>
      </c>
      <c r="T38" s="40">
        <v>62393407</v>
      </c>
      <c r="U38" s="40">
        <v>0</v>
      </c>
      <c r="V38" s="40">
        <v>8644282938.5400009</v>
      </c>
      <c r="W38" s="40">
        <v>36607510.25</v>
      </c>
      <c r="X38" s="40">
        <v>581808799</v>
      </c>
      <c r="Y38" s="40">
        <v>0</v>
      </c>
      <c r="Z38" s="40">
        <v>0</v>
      </c>
      <c r="AA38" s="40">
        <v>7057160672.1899996</v>
      </c>
      <c r="AB38" s="40">
        <v>5837629370.3800001</v>
      </c>
      <c r="AC38" s="40">
        <v>1110018787.3299999</v>
      </c>
      <c r="AD38" s="40">
        <v>35918173.390000001</v>
      </c>
      <c r="AE38" s="40">
        <v>0</v>
      </c>
      <c r="AF38" s="40">
        <v>36755168.619999997</v>
      </c>
      <c r="AG38" s="40">
        <v>36839172.469999999</v>
      </c>
      <c r="AH38" s="40">
        <v>0</v>
      </c>
      <c r="AI38" s="40">
        <v>3200906976.98</v>
      </c>
      <c r="AJ38" s="40">
        <v>1746088488.76</v>
      </c>
      <c r="AK38" s="40">
        <v>0</v>
      </c>
      <c r="AL38" s="40">
        <v>823502719.67999995</v>
      </c>
      <c r="AM38" s="40">
        <v>29399585.5</v>
      </c>
      <c r="AN38" s="40">
        <v>4025000</v>
      </c>
      <c r="AO38" s="40">
        <v>173475367.03</v>
      </c>
      <c r="AP38" s="40">
        <v>293735717.00999999</v>
      </c>
      <c r="AQ38" s="40">
        <v>1183919943.1900001</v>
      </c>
      <c r="AR38" s="40">
        <v>1049967134</v>
      </c>
      <c r="AS38" s="40">
        <v>133952809.19</v>
      </c>
      <c r="AT38" s="40">
        <v>971184842.86000001</v>
      </c>
      <c r="AU38" s="40">
        <v>785949975.55999994</v>
      </c>
      <c r="AV38" s="40">
        <v>11759500.27</v>
      </c>
      <c r="AW38" s="40">
        <v>173475367.03</v>
      </c>
      <c r="AX38" s="40">
        <v>0</v>
      </c>
      <c r="AY38" s="40">
        <v>212735100.33000001</v>
      </c>
      <c r="AZ38" s="40">
        <v>212735100.33000001</v>
      </c>
      <c r="BA38" s="40">
        <v>0</v>
      </c>
      <c r="BB38" s="40">
        <v>2534311</v>
      </c>
      <c r="BC38" s="40">
        <v>354442415.02999997</v>
      </c>
      <c r="BD38" s="40">
        <v>2534311</v>
      </c>
      <c r="BE38" s="40">
        <v>354442415.02999997</v>
      </c>
      <c r="BF38" s="40">
        <v>20382028372</v>
      </c>
      <c r="BG38" s="40">
        <v>0</v>
      </c>
      <c r="BH38" s="40">
        <v>20382028372</v>
      </c>
      <c r="BI38" s="40">
        <v>0</v>
      </c>
      <c r="BJ38" s="31">
        <v>12421740000</v>
      </c>
    </row>
    <row r="39" spans="1:62" ht="14.25" x14ac:dyDescent="0.2">
      <c r="A39" s="25">
        <f t="shared" si="0"/>
        <v>33</v>
      </c>
      <c r="B39" s="38">
        <v>446</v>
      </c>
      <c r="C39" s="37" t="s">
        <v>183</v>
      </c>
      <c r="D39" s="37" t="s">
        <v>184</v>
      </c>
      <c r="E39" s="37" t="s">
        <v>185</v>
      </c>
      <c r="F39" s="37" t="s">
        <v>106</v>
      </c>
      <c r="G39" s="39">
        <v>6492</v>
      </c>
      <c r="H39" s="37" t="s">
        <v>1328</v>
      </c>
      <c r="I39" s="37" t="s">
        <v>186</v>
      </c>
      <c r="J39" s="37" t="s">
        <v>29</v>
      </c>
      <c r="K39" s="37" t="s">
        <v>30</v>
      </c>
      <c r="L39" s="37" t="s">
        <v>2049</v>
      </c>
      <c r="M39" s="38">
        <v>5558160</v>
      </c>
      <c r="N39" s="37" t="s">
        <v>1823</v>
      </c>
      <c r="O39" s="38">
        <v>1</v>
      </c>
      <c r="P39" s="38">
        <v>4771</v>
      </c>
      <c r="Q39" s="38">
        <v>44</v>
      </c>
      <c r="R39" s="40">
        <v>140688762502.89001</v>
      </c>
      <c r="S39" s="40">
        <v>4840499801.9200001</v>
      </c>
      <c r="T39" s="40">
        <v>5441364565.0500002</v>
      </c>
      <c r="U39" s="40">
        <v>0</v>
      </c>
      <c r="V39" s="40">
        <v>126766971683.12</v>
      </c>
      <c r="W39" s="40">
        <v>87778149.849999994</v>
      </c>
      <c r="X39" s="40">
        <v>3515128302.9499998</v>
      </c>
      <c r="Y39" s="40">
        <v>0</v>
      </c>
      <c r="Z39" s="40">
        <v>37020000</v>
      </c>
      <c r="AA39" s="40">
        <v>100649936304.63</v>
      </c>
      <c r="AB39" s="40">
        <v>86476981258.669998</v>
      </c>
      <c r="AC39" s="40">
        <v>8949047077.1100006</v>
      </c>
      <c r="AD39" s="40">
        <v>2578870428.9000001</v>
      </c>
      <c r="AE39" s="40">
        <v>0</v>
      </c>
      <c r="AF39" s="40">
        <v>1015542341.21</v>
      </c>
      <c r="AG39" s="40">
        <v>1629495198.74</v>
      </c>
      <c r="AH39" s="40">
        <v>0</v>
      </c>
      <c r="AI39" s="40">
        <v>40038826198.309998</v>
      </c>
      <c r="AJ39" s="40">
        <v>22271412373.259998</v>
      </c>
      <c r="AK39" s="40">
        <v>9849672373.2600002</v>
      </c>
      <c r="AL39" s="40">
        <v>12823741915.709999</v>
      </c>
      <c r="AM39" s="40">
        <v>12070336.24</v>
      </c>
      <c r="AN39" s="40">
        <v>0</v>
      </c>
      <c r="AO39" s="40">
        <v>2323977496.8499999</v>
      </c>
      <c r="AP39" s="40">
        <v>1150828461.25</v>
      </c>
      <c r="AQ39" s="40">
        <v>11704617234.030001</v>
      </c>
      <c r="AR39" s="40">
        <v>10606022976.34</v>
      </c>
      <c r="AS39" s="40">
        <v>1098594257.6900001</v>
      </c>
      <c r="AT39" s="40">
        <v>7068329544.2299995</v>
      </c>
      <c r="AU39" s="40">
        <v>4342530492.7799997</v>
      </c>
      <c r="AV39" s="40">
        <v>401821554.60000002</v>
      </c>
      <c r="AW39" s="40">
        <v>2323977496.8499999</v>
      </c>
      <c r="AX39" s="40">
        <v>0</v>
      </c>
      <c r="AY39" s="40">
        <v>4636287689.8000002</v>
      </c>
      <c r="AZ39" s="40">
        <v>4636287689.8000002</v>
      </c>
      <c r="BA39" s="40">
        <v>0</v>
      </c>
      <c r="BB39" s="40">
        <v>5197266349.4700003</v>
      </c>
      <c r="BC39" s="40">
        <v>39303712748.199997</v>
      </c>
      <c r="BD39" s="40">
        <v>5197266349.4700003</v>
      </c>
      <c r="BE39" s="40">
        <v>39303712748.199997</v>
      </c>
      <c r="BF39" s="40">
        <v>90317297106.130005</v>
      </c>
      <c r="BG39" s="40">
        <v>12421740000</v>
      </c>
      <c r="BH39" s="40">
        <v>90317297106.130005</v>
      </c>
      <c r="BI39" s="40">
        <v>12421740000</v>
      </c>
      <c r="BJ39" s="31">
        <v>2769943824</v>
      </c>
    </row>
    <row r="40" spans="1:62" ht="14.25" x14ac:dyDescent="0.2">
      <c r="A40" s="25">
        <f t="shared" si="0"/>
        <v>34</v>
      </c>
      <c r="B40" s="38">
        <v>525</v>
      </c>
      <c r="C40" s="37" t="s">
        <v>187</v>
      </c>
      <c r="D40" s="37" t="s">
        <v>188</v>
      </c>
      <c r="E40" s="37" t="s">
        <v>189</v>
      </c>
      <c r="F40" s="37" t="s">
        <v>28</v>
      </c>
      <c r="G40" s="39">
        <v>6492</v>
      </c>
      <c r="H40" s="37" t="s">
        <v>1328</v>
      </c>
      <c r="I40" s="37" t="s">
        <v>190</v>
      </c>
      <c r="J40" s="37" t="s">
        <v>29</v>
      </c>
      <c r="K40" s="37" t="s">
        <v>30</v>
      </c>
      <c r="L40" s="37" t="s">
        <v>2050</v>
      </c>
      <c r="M40" s="38">
        <v>3300000</v>
      </c>
      <c r="N40" s="37" t="s">
        <v>1568</v>
      </c>
      <c r="O40" s="38">
        <v>1</v>
      </c>
      <c r="P40" s="38">
        <v>11579</v>
      </c>
      <c r="Q40" s="38">
        <v>1</v>
      </c>
      <c r="R40" s="40">
        <v>170346074499</v>
      </c>
      <c r="S40" s="40">
        <v>30726920162</v>
      </c>
      <c r="T40" s="40">
        <v>2804174286</v>
      </c>
      <c r="U40" s="40">
        <v>0</v>
      </c>
      <c r="V40" s="40">
        <v>136788298491</v>
      </c>
      <c r="W40" s="40">
        <v>24704900</v>
      </c>
      <c r="X40" s="40">
        <v>1976660</v>
      </c>
      <c r="Y40" s="40">
        <v>0</v>
      </c>
      <c r="Z40" s="40">
        <v>0</v>
      </c>
      <c r="AA40" s="40">
        <v>155286413100</v>
      </c>
      <c r="AB40" s="40">
        <v>152575736087</v>
      </c>
      <c r="AC40" s="40">
        <v>0</v>
      </c>
      <c r="AD40" s="40">
        <v>95679989</v>
      </c>
      <c r="AE40" s="40">
        <v>0</v>
      </c>
      <c r="AF40" s="40">
        <v>2609802731</v>
      </c>
      <c r="AG40" s="40">
        <v>5194293</v>
      </c>
      <c r="AH40" s="40">
        <v>0</v>
      </c>
      <c r="AI40" s="40">
        <v>15059661399</v>
      </c>
      <c r="AJ40" s="40">
        <v>12856433097</v>
      </c>
      <c r="AK40" s="40">
        <v>10856433097</v>
      </c>
      <c r="AL40" s="40">
        <v>2088875298</v>
      </c>
      <c r="AM40" s="40">
        <v>7127697</v>
      </c>
      <c r="AN40" s="40">
        <v>0</v>
      </c>
      <c r="AO40" s="40">
        <v>44263806</v>
      </c>
      <c r="AP40" s="40">
        <v>62961501</v>
      </c>
      <c r="AQ40" s="40">
        <v>7114991161</v>
      </c>
      <c r="AR40" s="40">
        <v>6046230304</v>
      </c>
      <c r="AS40" s="40">
        <v>1068760857</v>
      </c>
      <c r="AT40" s="40">
        <v>982426634</v>
      </c>
      <c r="AU40" s="40">
        <v>396688501</v>
      </c>
      <c r="AV40" s="40">
        <v>541474327</v>
      </c>
      <c r="AW40" s="40">
        <v>44263806</v>
      </c>
      <c r="AX40" s="40">
        <v>0</v>
      </c>
      <c r="AY40" s="40">
        <v>6132564527</v>
      </c>
      <c r="AZ40" s="40">
        <v>6132564527</v>
      </c>
      <c r="BA40" s="40">
        <v>0</v>
      </c>
      <c r="BB40" s="40">
        <v>6963131</v>
      </c>
      <c r="BC40" s="40">
        <v>410833852</v>
      </c>
      <c r="BD40" s="40">
        <v>6963131</v>
      </c>
      <c r="BE40" s="40">
        <v>410833852</v>
      </c>
      <c r="BF40" s="40">
        <v>138053911157</v>
      </c>
      <c r="BG40" s="40">
        <v>2769943824</v>
      </c>
      <c r="BH40" s="40">
        <v>138053911157</v>
      </c>
      <c r="BI40" s="40">
        <v>2769943824</v>
      </c>
      <c r="BJ40" s="31">
        <v>0</v>
      </c>
    </row>
    <row r="41" spans="1:62" ht="14.25" x14ac:dyDescent="0.2">
      <c r="A41" s="25">
        <f t="shared" si="0"/>
        <v>35</v>
      </c>
      <c r="B41" s="38">
        <v>561</v>
      </c>
      <c r="C41" s="37" t="s">
        <v>191</v>
      </c>
      <c r="D41" s="37" t="s">
        <v>192</v>
      </c>
      <c r="E41" s="37"/>
      <c r="F41" s="37" t="s">
        <v>114</v>
      </c>
      <c r="G41" s="39">
        <v>6492</v>
      </c>
      <c r="H41" s="37" t="s">
        <v>1328</v>
      </c>
      <c r="I41" s="37" t="s">
        <v>2051</v>
      </c>
      <c r="J41" s="37" t="s">
        <v>29</v>
      </c>
      <c r="K41" s="37" t="s">
        <v>30</v>
      </c>
      <c r="L41" s="37" t="s">
        <v>2052</v>
      </c>
      <c r="M41" s="38">
        <v>7393900</v>
      </c>
      <c r="N41" s="37" t="s">
        <v>1567</v>
      </c>
      <c r="O41" s="38">
        <v>1</v>
      </c>
      <c r="P41" s="38">
        <v>3068</v>
      </c>
      <c r="Q41" s="38">
        <v>52</v>
      </c>
      <c r="R41" s="40">
        <v>130268269659.52</v>
      </c>
      <c r="S41" s="40">
        <v>13740578045.030001</v>
      </c>
      <c r="T41" s="40">
        <v>12051151349.75</v>
      </c>
      <c r="U41" s="40">
        <v>0</v>
      </c>
      <c r="V41" s="40">
        <v>70777893204.179993</v>
      </c>
      <c r="W41" s="40">
        <v>4555165015.0900002</v>
      </c>
      <c r="X41" s="40">
        <v>29048282045.470001</v>
      </c>
      <c r="Y41" s="40">
        <v>0</v>
      </c>
      <c r="Z41" s="40">
        <v>95200000</v>
      </c>
      <c r="AA41" s="40">
        <v>104691249238.02</v>
      </c>
      <c r="AB41" s="40">
        <v>79309589304.880005</v>
      </c>
      <c r="AC41" s="40">
        <v>0</v>
      </c>
      <c r="AD41" s="40">
        <v>2706481878.77</v>
      </c>
      <c r="AE41" s="40">
        <v>0</v>
      </c>
      <c r="AF41" s="40">
        <v>19293373365.259998</v>
      </c>
      <c r="AG41" s="40">
        <v>1310887134.1099999</v>
      </c>
      <c r="AH41" s="40">
        <v>2070917555</v>
      </c>
      <c r="AI41" s="40">
        <v>25577020421.5</v>
      </c>
      <c r="AJ41" s="40">
        <v>22219679453.360001</v>
      </c>
      <c r="AK41" s="40">
        <v>14099563</v>
      </c>
      <c r="AL41" s="40">
        <v>4055899218.6300001</v>
      </c>
      <c r="AM41" s="40">
        <v>17786033.260000002</v>
      </c>
      <c r="AN41" s="40">
        <v>0</v>
      </c>
      <c r="AO41" s="40">
        <v>516668854.69</v>
      </c>
      <c r="AP41" s="40">
        <v>-1233013138.4400001</v>
      </c>
      <c r="AQ41" s="40">
        <v>8128167700.8599997</v>
      </c>
      <c r="AR41" s="40">
        <v>7037359935.9099998</v>
      </c>
      <c r="AS41" s="40">
        <v>1090807764.95</v>
      </c>
      <c r="AT41" s="40">
        <v>4756949571.46</v>
      </c>
      <c r="AU41" s="40">
        <v>4195869506.2600002</v>
      </c>
      <c r="AV41" s="40">
        <v>44411210.509999998</v>
      </c>
      <c r="AW41" s="40">
        <v>516668854.69</v>
      </c>
      <c r="AX41" s="40">
        <v>0</v>
      </c>
      <c r="AY41" s="40">
        <v>3371218129.4000001</v>
      </c>
      <c r="AZ41" s="40">
        <v>3371218129.4000001</v>
      </c>
      <c r="BA41" s="40">
        <v>0</v>
      </c>
      <c r="BB41" s="40">
        <v>1357698878</v>
      </c>
      <c r="BC41" s="40">
        <v>2938177547</v>
      </c>
      <c r="BD41" s="40">
        <v>1357698878</v>
      </c>
      <c r="BE41" s="40">
        <v>2938177547</v>
      </c>
      <c r="BF41" s="40">
        <v>1028158104145.22</v>
      </c>
      <c r="BG41" s="40">
        <v>22131510000</v>
      </c>
      <c r="BH41" s="40">
        <v>1050289614145.22</v>
      </c>
      <c r="BI41" s="40">
        <v>0</v>
      </c>
      <c r="BJ41" s="31">
        <v>0</v>
      </c>
    </row>
    <row r="42" spans="1:62" ht="14.25" x14ac:dyDescent="0.2">
      <c r="A42" s="25">
        <f t="shared" si="0"/>
        <v>36</v>
      </c>
      <c r="B42" s="38">
        <v>608</v>
      </c>
      <c r="C42" s="37" t="s">
        <v>193</v>
      </c>
      <c r="D42" s="37" t="s">
        <v>194</v>
      </c>
      <c r="E42" s="37" t="s">
        <v>195</v>
      </c>
      <c r="F42" s="37" t="s">
        <v>28</v>
      </c>
      <c r="G42" s="39">
        <v>6492</v>
      </c>
      <c r="H42" s="37" t="s">
        <v>1328</v>
      </c>
      <c r="I42" s="37" t="s">
        <v>1824</v>
      </c>
      <c r="J42" s="37" t="s">
        <v>29</v>
      </c>
      <c r="K42" s="37" t="s">
        <v>30</v>
      </c>
      <c r="L42" s="37" t="s">
        <v>2053</v>
      </c>
      <c r="M42" s="38">
        <v>4055554</v>
      </c>
      <c r="N42" s="37" t="s">
        <v>1566</v>
      </c>
      <c r="O42" s="38">
        <v>1</v>
      </c>
      <c r="P42" s="38">
        <v>1301</v>
      </c>
      <c r="Q42" s="38">
        <v>5</v>
      </c>
      <c r="R42" s="40">
        <v>28348491838.400002</v>
      </c>
      <c r="S42" s="40">
        <v>3229390703.4000001</v>
      </c>
      <c r="T42" s="40">
        <v>0</v>
      </c>
      <c r="U42" s="40">
        <v>0</v>
      </c>
      <c r="V42" s="40">
        <v>23866087624</v>
      </c>
      <c r="W42" s="40">
        <v>1248808463</v>
      </c>
      <c r="X42" s="40">
        <v>3877141</v>
      </c>
      <c r="Y42" s="40">
        <v>0</v>
      </c>
      <c r="Z42" s="40">
        <v>327907</v>
      </c>
      <c r="AA42" s="40">
        <v>24033644849.029999</v>
      </c>
      <c r="AB42" s="40">
        <v>23640700853.029999</v>
      </c>
      <c r="AC42" s="40">
        <v>0</v>
      </c>
      <c r="AD42" s="40">
        <v>162651625</v>
      </c>
      <c r="AE42" s="40">
        <v>0</v>
      </c>
      <c r="AF42" s="40">
        <v>71913012</v>
      </c>
      <c r="AG42" s="40">
        <v>158379359</v>
      </c>
      <c r="AH42" s="40">
        <v>0</v>
      </c>
      <c r="AI42" s="40">
        <v>4314846989.3699999</v>
      </c>
      <c r="AJ42" s="40">
        <v>4075892772</v>
      </c>
      <c r="AK42" s="40">
        <v>3475892772</v>
      </c>
      <c r="AL42" s="40">
        <v>160246607.38</v>
      </c>
      <c r="AM42" s="40">
        <v>28551422.489999998</v>
      </c>
      <c r="AN42" s="40">
        <v>0</v>
      </c>
      <c r="AO42" s="40">
        <v>50156187.5</v>
      </c>
      <c r="AP42" s="40">
        <v>0</v>
      </c>
      <c r="AQ42" s="40">
        <v>1476391087.3699999</v>
      </c>
      <c r="AR42" s="40">
        <v>1418037910.4400001</v>
      </c>
      <c r="AS42" s="40">
        <v>58353176.93</v>
      </c>
      <c r="AT42" s="40">
        <v>450753087.37</v>
      </c>
      <c r="AU42" s="40">
        <v>362337616.01999998</v>
      </c>
      <c r="AV42" s="40">
        <v>38259283.850000001</v>
      </c>
      <c r="AW42" s="40">
        <v>50156187.5</v>
      </c>
      <c r="AX42" s="40">
        <v>0</v>
      </c>
      <c r="AY42" s="40">
        <v>1025638000</v>
      </c>
      <c r="AZ42" s="40">
        <v>1025638000</v>
      </c>
      <c r="BA42" s="40">
        <v>0</v>
      </c>
      <c r="BB42" s="40">
        <v>0</v>
      </c>
      <c r="BC42" s="40">
        <v>18912575</v>
      </c>
      <c r="BD42" s="40">
        <v>0</v>
      </c>
      <c r="BE42" s="40">
        <v>18912575</v>
      </c>
      <c r="BF42" s="40">
        <v>42097877230</v>
      </c>
      <c r="BG42" s="40">
        <v>0</v>
      </c>
      <c r="BH42" s="40">
        <v>42097877230</v>
      </c>
      <c r="BI42" s="40">
        <v>0</v>
      </c>
      <c r="BJ42" s="31">
        <v>0</v>
      </c>
    </row>
    <row r="43" spans="1:62" ht="14.25" x14ac:dyDescent="0.2">
      <c r="A43" s="25">
        <f t="shared" si="0"/>
        <v>37</v>
      </c>
      <c r="B43" s="38">
        <v>610</v>
      </c>
      <c r="C43" s="37" t="s">
        <v>196</v>
      </c>
      <c r="D43" s="37" t="s">
        <v>197</v>
      </c>
      <c r="E43" s="37" t="s">
        <v>198</v>
      </c>
      <c r="F43" s="37" t="s">
        <v>28</v>
      </c>
      <c r="G43" s="39">
        <v>6492</v>
      </c>
      <c r="H43" s="37" t="s">
        <v>1328</v>
      </c>
      <c r="I43" s="37" t="s">
        <v>199</v>
      </c>
      <c r="J43" s="37" t="s">
        <v>29</v>
      </c>
      <c r="K43" s="37" t="s">
        <v>30</v>
      </c>
      <c r="L43" s="37" t="s">
        <v>200</v>
      </c>
      <c r="M43" s="38">
        <v>6466060</v>
      </c>
      <c r="N43" s="37" t="s">
        <v>1565</v>
      </c>
      <c r="O43" s="38">
        <v>1</v>
      </c>
      <c r="P43" s="38">
        <v>12706</v>
      </c>
      <c r="Q43" s="38">
        <v>29</v>
      </c>
      <c r="R43" s="40">
        <v>99450688721.25</v>
      </c>
      <c r="S43" s="40">
        <v>5487149691.2399998</v>
      </c>
      <c r="T43" s="40">
        <v>6788717887.6000004</v>
      </c>
      <c r="U43" s="40">
        <v>0</v>
      </c>
      <c r="V43" s="40">
        <v>78748002688.490005</v>
      </c>
      <c r="W43" s="40">
        <v>4839873095</v>
      </c>
      <c r="X43" s="40">
        <v>3175407039.2800002</v>
      </c>
      <c r="Y43" s="40">
        <v>0</v>
      </c>
      <c r="Z43" s="40">
        <v>411538319.63999999</v>
      </c>
      <c r="AA43" s="40">
        <v>80761163749.440002</v>
      </c>
      <c r="AB43" s="40">
        <v>75025625373.270004</v>
      </c>
      <c r="AC43" s="40">
        <v>0</v>
      </c>
      <c r="AD43" s="40">
        <v>1436466382.55</v>
      </c>
      <c r="AE43" s="40">
        <v>0</v>
      </c>
      <c r="AF43" s="40">
        <v>4147978102.3699999</v>
      </c>
      <c r="AG43" s="40">
        <v>151093891.25</v>
      </c>
      <c r="AH43" s="40">
        <v>0</v>
      </c>
      <c r="AI43" s="40">
        <v>18689524971.810001</v>
      </c>
      <c r="AJ43" s="40">
        <v>8710769257</v>
      </c>
      <c r="AK43" s="40">
        <v>8210769257</v>
      </c>
      <c r="AL43" s="40">
        <v>3042144413.1500001</v>
      </c>
      <c r="AM43" s="40">
        <v>2004954508</v>
      </c>
      <c r="AN43" s="40">
        <v>233633</v>
      </c>
      <c r="AO43" s="40">
        <v>1312001936.8</v>
      </c>
      <c r="AP43" s="40">
        <v>2424135178.3600001</v>
      </c>
      <c r="AQ43" s="40">
        <v>4971539639.3900003</v>
      </c>
      <c r="AR43" s="40">
        <v>4238866890</v>
      </c>
      <c r="AS43" s="40">
        <v>732672749.38999999</v>
      </c>
      <c r="AT43" s="40">
        <v>3532588439.8400002</v>
      </c>
      <c r="AU43" s="40">
        <v>2148446202.5300002</v>
      </c>
      <c r="AV43" s="40">
        <v>72140300.510000005</v>
      </c>
      <c r="AW43" s="40">
        <v>1312001936.8</v>
      </c>
      <c r="AX43" s="40">
        <v>0</v>
      </c>
      <c r="AY43" s="40">
        <v>1438951199.55</v>
      </c>
      <c r="AZ43" s="40">
        <v>1438951199.55</v>
      </c>
      <c r="BA43" s="40">
        <v>0</v>
      </c>
      <c r="BB43" s="40">
        <v>147053856</v>
      </c>
      <c r="BC43" s="40">
        <v>33192820</v>
      </c>
      <c r="BD43" s="40">
        <v>147053856</v>
      </c>
      <c r="BE43" s="40">
        <v>33192820</v>
      </c>
      <c r="BF43" s="40">
        <v>230708813467</v>
      </c>
      <c r="BG43" s="40">
        <v>0</v>
      </c>
      <c r="BH43" s="40">
        <v>230708813467</v>
      </c>
      <c r="BI43" s="40">
        <v>0</v>
      </c>
      <c r="BJ43" s="31">
        <v>22359132000</v>
      </c>
    </row>
    <row r="44" spans="1:62" ht="14.25" x14ac:dyDescent="0.2">
      <c r="A44" s="25">
        <f t="shared" si="0"/>
        <v>38</v>
      </c>
      <c r="B44" s="38">
        <v>631</v>
      </c>
      <c r="C44" s="37" t="s">
        <v>201</v>
      </c>
      <c r="D44" s="37" t="s">
        <v>202</v>
      </c>
      <c r="E44" s="37" t="s">
        <v>203</v>
      </c>
      <c r="F44" s="37" t="s">
        <v>204</v>
      </c>
      <c r="G44" s="39">
        <v>6492</v>
      </c>
      <c r="H44" s="37" t="s">
        <v>1328</v>
      </c>
      <c r="I44" s="37" t="s">
        <v>1825</v>
      </c>
      <c r="J44" s="37" t="s">
        <v>29</v>
      </c>
      <c r="K44" s="37" t="s">
        <v>30</v>
      </c>
      <c r="L44" s="37" t="s">
        <v>2054</v>
      </c>
      <c r="M44" s="38">
        <v>7958020</v>
      </c>
      <c r="N44" s="37" t="s">
        <v>1564</v>
      </c>
      <c r="O44" s="38">
        <v>1</v>
      </c>
      <c r="P44" s="38">
        <v>8238</v>
      </c>
      <c r="Q44" s="38">
        <v>66</v>
      </c>
      <c r="R44" s="40">
        <v>82512371839.029999</v>
      </c>
      <c r="S44" s="40">
        <v>2550282924.48</v>
      </c>
      <c r="T44" s="40">
        <v>4845945413.4099998</v>
      </c>
      <c r="U44" s="40">
        <v>0</v>
      </c>
      <c r="V44" s="40">
        <v>67129537648.279999</v>
      </c>
      <c r="W44" s="40">
        <v>1069670706.34</v>
      </c>
      <c r="X44" s="40">
        <v>6160941712.4200001</v>
      </c>
      <c r="Y44" s="40">
        <v>0</v>
      </c>
      <c r="Z44" s="40">
        <v>755993434.10000002</v>
      </c>
      <c r="AA44" s="40">
        <v>46644287276.870003</v>
      </c>
      <c r="AB44" s="40">
        <v>35376877926.110001</v>
      </c>
      <c r="AC44" s="40">
        <v>5668257181</v>
      </c>
      <c r="AD44" s="40">
        <v>1848026441.95</v>
      </c>
      <c r="AE44" s="40">
        <v>0</v>
      </c>
      <c r="AF44" s="40">
        <v>2183432976.9099998</v>
      </c>
      <c r="AG44" s="40">
        <v>742748693.89999998</v>
      </c>
      <c r="AH44" s="40">
        <v>824944057</v>
      </c>
      <c r="AI44" s="40">
        <v>35868084562.160004</v>
      </c>
      <c r="AJ44" s="40">
        <v>24722431492.02</v>
      </c>
      <c r="AK44" s="40">
        <v>2363299492.02</v>
      </c>
      <c r="AL44" s="40">
        <v>6930950010.6899996</v>
      </c>
      <c r="AM44" s="40">
        <v>1512214436.6199999</v>
      </c>
      <c r="AN44" s="40">
        <v>0</v>
      </c>
      <c r="AO44" s="40">
        <v>853331618.58000004</v>
      </c>
      <c r="AP44" s="40">
        <v>3293354718.0999999</v>
      </c>
      <c r="AQ44" s="40">
        <v>7867170601.7399998</v>
      </c>
      <c r="AR44" s="40">
        <v>6854284070</v>
      </c>
      <c r="AS44" s="40">
        <v>1012886531.74</v>
      </c>
      <c r="AT44" s="40">
        <v>6511126511.54</v>
      </c>
      <c r="AU44" s="40">
        <v>5096292103.8699999</v>
      </c>
      <c r="AV44" s="40">
        <v>561502789.09000003</v>
      </c>
      <c r="AW44" s="40">
        <v>853331618.58000004</v>
      </c>
      <c r="AX44" s="40">
        <v>0</v>
      </c>
      <c r="AY44" s="40">
        <v>1356044090.2</v>
      </c>
      <c r="AZ44" s="40">
        <v>1356044090.2</v>
      </c>
      <c r="BA44" s="40">
        <v>0</v>
      </c>
      <c r="BB44" s="40">
        <v>5019325586.2799997</v>
      </c>
      <c r="BC44" s="40">
        <v>8869517224.1499996</v>
      </c>
      <c r="BD44" s="40">
        <v>5019325586.2799997</v>
      </c>
      <c r="BE44" s="40">
        <v>8869517224.1499996</v>
      </c>
      <c r="BF44" s="40">
        <v>45525966153</v>
      </c>
      <c r="BG44" s="40">
        <v>22359132000</v>
      </c>
      <c r="BH44" s="40">
        <v>45525966153</v>
      </c>
      <c r="BI44" s="40">
        <v>22359132000</v>
      </c>
      <c r="BJ44" s="31">
        <v>0</v>
      </c>
    </row>
    <row r="45" spans="1:62" ht="14.25" x14ac:dyDescent="0.2">
      <c r="A45" s="25">
        <f t="shared" si="0"/>
        <v>39</v>
      </c>
      <c r="B45" s="38">
        <v>686</v>
      </c>
      <c r="C45" s="37" t="s">
        <v>206</v>
      </c>
      <c r="D45" s="37" t="s">
        <v>207</v>
      </c>
      <c r="E45" s="37" t="s">
        <v>208</v>
      </c>
      <c r="F45" s="37" t="s">
        <v>114</v>
      </c>
      <c r="G45" s="39">
        <v>6424</v>
      </c>
      <c r="H45" s="37" t="s">
        <v>1331</v>
      </c>
      <c r="I45" s="37" t="s">
        <v>1826</v>
      </c>
      <c r="J45" s="37" t="s">
        <v>29</v>
      </c>
      <c r="K45" s="37" t="s">
        <v>30</v>
      </c>
      <c r="L45" s="37" t="s">
        <v>1827</v>
      </c>
      <c r="M45" s="38">
        <v>6368815</v>
      </c>
      <c r="N45" s="37" t="s">
        <v>1808</v>
      </c>
      <c r="O45" s="38">
        <v>1</v>
      </c>
      <c r="P45" s="38">
        <v>575</v>
      </c>
      <c r="Q45" s="38">
        <v>5</v>
      </c>
      <c r="R45" s="40">
        <v>6518434292.8699999</v>
      </c>
      <c r="S45" s="40">
        <v>1551446711.8099999</v>
      </c>
      <c r="T45" s="40">
        <v>983860998.13999999</v>
      </c>
      <c r="U45" s="40">
        <v>107800</v>
      </c>
      <c r="V45" s="40">
        <v>3890095775</v>
      </c>
      <c r="W45" s="40">
        <v>12023576.92</v>
      </c>
      <c r="X45" s="40">
        <v>54286079</v>
      </c>
      <c r="Y45" s="40">
        <v>0</v>
      </c>
      <c r="Z45" s="40">
        <v>26613352</v>
      </c>
      <c r="AA45" s="40">
        <v>4075007427.6999998</v>
      </c>
      <c r="AB45" s="40">
        <v>3986062528.6999998</v>
      </c>
      <c r="AC45" s="40">
        <v>0</v>
      </c>
      <c r="AD45" s="40">
        <v>39338095</v>
      </c>
      <c r="AE45" s="40">
        <v>0</v>
      </c>
      <c r="AF45" s="40">
        <v>3847917</v>
      </c>
      <c r="AG45" s="40">
        <v>45758887</v>
      </c>
      <c r="AH45" s="40">
        <v>0</v>
      </c>
      <c r="AI45" s="40">
        <v>2443426865.1700001</v>
      </c>
      <c r="AJ45" s="40">
        <v>2249019629.6500001</v>
      </c>
      <c r="AK45" s="40">
        <v>326895790.64999998</v>
      </c>
      <c r="AL45" s="40">
        <v>139872759.21000001</v>
      </c>
      <c r="AM45" s="40">
        <v>22022424.09</v>
      </c>
      <c r="AN45" s="40">
        <v>0</v>
      </c>
      <c r="AO45" s="40">
        <v>2172637.98</v>
      </c>
      <c r="AP45" s="40">
        <v>30339414.239999998</v>
      </c>
      <c r="AQ45" s="40">
        <v>349934034.22000003</v>
      </c>
      <c r="AR45" s="40">
        <v>243106282</v>
      </c>
      <c r="AS45" s="40">
        <v>106827752.22</v>
      </c>
      <c r="AT45" s="40">
        <v>275297194.22000003</v>
      </c>
      <c r="AU45" s="40">
        <v>261222795</v>
      </c>
      <c r="AV45" s="40">
        <v>11901761.24</v>
      </c>
      <c r="AW45" s="40">
        <v>2172637.98</v>
      </c>
      <c r="AX45" s="40">
        <v>0</v>
      </c>
      <c r="AY45" s="40">
        <v>74636840</v>
      </c>
      <c r="AZ45" s="40">
        <v>74636840</v>
      </c>
      <c r="BA45" s="40">
        <v>0</v>
      </c>
      <c r="BB45" s="40">
        <v>2124399</v>
      </c>
      <c r="BC45" s="40">
        <v>49735460.780000001</v>
      </c>
      <c r="BD45" s="40">
        <v>2124399</v>
      </c>
      <c r="BE45" s="40">
        <v>49735460.780000001</v>
      </c>
      <c r="BF45" s="40">
        <v>5175608336</v>
      </c>
      <c r="BG45" s="40">
        <v>0</v>
      </c>
      <c r="BH45" s="40">
        <v>5175608336</v>
      </c>
      <c r="BI45" s="40">
        <v>0</v>
      </c>
      <c r="BJ45" s="31">
        <v>50000000</v>
      </c>
    </row>
    <row r="46" spans="1:62" ht="14.25" x14ac:dyDescent="0.2">
      <c r="A46" s="25">
        <f t="shared" si="0"/>
        <v>40</v>
      </c>
      <c r="B46" s="38">
        <v>700</v>
      </c>
      <c r="C46" s="37" t="s">
        <v>209</v>
      </c>
      <c r="D46" s="37" t="s">
        <v>210</v>
      </c>
      <c r="E46" s="37" t="s">
        <v>211</v>
      </c>
      <c r="F46" s="37" t="s">
        <v>28</v>
      </c>
      <c r="G46" s="39">
        <v>6492</v>
      </c>
      <c r="H46" s="37" t="s">
        <v>1328</v>
      </c>
      <c r="I46" s="37" t="s">
        <v>212</v>
      </c>
      <c r="J46" s="37" t="s">
        <v>29</v>
      </c>
      <c r="K46" s="37" t="s">
        <v>30</v>
      </c>
      <c r="L46" s="37" t="s">
        <v>1807</v>
      </c>
      <c r="M46" s="38">
        <v>2120589</v>
      </c>
      <c r="N46" s="37" t="s">
        <v>1630</v>
      </c>
      <c r="O46" s="38">
        <v>1</v>
      </c>
      <c r="P46" s="38">
        <v>5591</v>
      </c>
      <c r="Q46" s="38">
        <v>20</v>
      </c>
      <c r="R46" s="40">
        <v>38887531871.980003</v>
      </c>
      <c r="S46" s="40">
        <v>259545318.78</v>
      </c>
      <c r="T46" s="40">
        <v>825344496.20000005</v>
      </c>
      <c r="U46" s="40">
        <v>0</v>
      </c>
      <c r="V46" s="40">
        <v>34779599949</v>
      </c>
      <c r="W46" s="40">
        <v>2042907591</v>
      </c>
      <c r="X46" s="40">
        <v>976442398</v>
      </c>
      <c r="Y46" s="40">
        <v>0</v>
      </c>
      <c r="Z46" s="40">
        <v>3692119</v>
      </c>
      <c r="AA46" s="40">
        <v>30702846771.470001</v>
      </c>
      <c r="AB46" s="40">
        <v>20183846435.880001</v>
      </c>
      <c r="AC46" s="40">
        <v>6476814388.6400003</v>
      </c>
      <c r="AD46" s="40">
        <v>1499378699.73</v>
      </c>
      <c r="AE46" s="40">
        <v>4955708.0199999996</v>
      </c>
      <c r="AF46" s="40">
        <v>2423744107.0799999</v>
      </c>
      <c r="AG46" s="40">
        <v>8825504.7799999993</v>
      </c>
      <c r="AH46" s="40">
        <v>105281927.34</v>
      </c>
      <c r="AI46" s="40">
        <v>8184685100.5100002</v>
      </c>
      <c r="AJ46" s="40">
        <v>4283948462.3600001</v>
      </c>
      <c r="AK46" s="40">
        <v>3394729621.4000001</v>
      </c>
      <c r="AL46" s="40">
        <v>2381257149.0700002</v>
      </c>
      <c r="AM46" s="40">
        <v>0</v>
      </c>
      <c r="AN46" s="40">
        <v>0</v>
      </c>
      <c r="AO46" s="40">
        <v>1182578234.7</v>
      </c>
      <c r="AP46" s="40">
        <v>0</v>
      </c>
      <c r="AQ46" s="40">
        <v>3162293462.1300001</v>
      </c>
      <c r="AR46" s="40">
        <v>2965949989</v>
      </c>
      <c r="AS46" s="40">
        <v>196343473.13</v>
      </c>
      <c r="AT46" s="40">
        <v>2141286586.29</v>
      </c>
      <c r="AU46" s="40">
        <v>873708351.59000003</v>
      </c>
      <c r="AV46" s="40">
        <v>85000000</v>
      </c>
      <c r="AW46" s="40">
        <v>1182578234.7</v>
      </c>
      <c r="AX46" s="40">
        <v>0</v>
      </c>
      <c r="AY46" s="40">
        <v>1021006875.84</v>
      </c>
      <c r="AZ46" s="40">
        <v>1021006875.84</v>
      </c>
      <c r="BA46" s="40">
        <v>0</v>
      </c>
      <c r="BB46" s="40">
        <v>58757186</v>
      </c>
      <c r="BC46" s="40">
        <v>130058974.98999999</v>
      </c>
      <c r="BD46" s="40">
        <v>58757186</v>
      </c>
      <c r="BE46" s="40">
        <v>130058974.98999999</v>
      </c>
      <c r="BF46" s="40">
        <v>34944178915</v>
      </c>
      <c r="BG46" s="40">
        <v>0</v>
      </c>
      <c r="BH46" s="40">
        <v>34894178915</v>
      </c>
      <c r="BI46" s="40">
        <v>50000000</v>
      </c>
      <c r="BJ46" s="31">
        <v>0</v>
      </c>
    </row>
    <row r="47" spans="1:62" ht="14.25" x14ac:dyDescent="0.2">
      <c r="A47" s="25">
        <f t="shared" si="0"/>
        <v>41</v>
      </c>
      <c r="B47" s="38">
        <v>715</v>
      </c>
      <c r="C47" s="37" t="s">
        <v>213</v>
      </c>
      <c r="D47" s="37" t="s">
        <v>214</v>
      </c>
      <c r="E47" s="37" t="s">
        <v>215</v>
      </c>
      <c r="F47" s="37" t="s">
        <v>106</v>
      </c>
      <c r="G47" s="39">
        <v>6424</v>
      </c>
      <c r="H47" s="37" t="s">
        <v>1331</v>
      </c>
      <c r="I47" s="37" t="s">
        <v>216</v>
      </c>
      <c r="J47" s="37" t="s">
        <v>29</v>
      </c>
      <c r="K47" s="37" t="s">
        <v>30</v>
      </c>
      <c r="L47" s="37" t="s">
        <v>1663</v>
      </c>
      <c r="M47" s="38">
        <v>2111924</v>
      </c>
      <c r="N47" s="37" t="s">
        <v>2055</v>
      </c>
      <c r="O47" s="38">
        <v>1</v>
      </c>
      <c r="P47" s="38">
        <v>2388</v>
      </c>
      <c r="Q47" s="38">
        <v>18</v>
      </c>
      <c r="R47" s="40">
        <v>20192765484.630001</v>
      </c>
      <c r="S47" s="40">
        <v>2208097319.21</v>
      </c>
      <c r="T47" s="40">
        <v>1102947855.02</v>
      </c>
      <c r="U47" s="40">
        <v>525750</v>
      </c>
      <c r="V47" s="40">
        <v>15015412844.290001</v>
      </c>
      <c r="W47" s="40">
        <v>219188608.11000001</v>
      </c>
      <c r="X47" s="40">
        <v>1614584395</v>
      </c>
      <c r="Y47" s="40">
        <v>0</v>
      </c>
      <c r="Z47" s="40">
        <v>32008713</v>
      </c>
      <c r="AA47" s="40">
        <v>13045718561.27</v>
      </c>
      <c r="AB47" s="40">
        <v>10710824496.18</v>
      </c>
      <c r="AC47" s="40">
        <v>1336530077.22</v>
      </c>
      <c r="AD47" s="40">
        <v>107855458.98</v>
      </c>
      <c r="AE47" s="40">
        <v>0</v>
      </c>
      <c r="AF47" s="40">
        <v>415356273.76999998</v>
      </c>
      <c r="AG47" s="40">
        <v>465982072.12</v>
      </c>
      <c r="AH47" s="40">
        <v>9170183</v>
      </c>
      <c r="AI47" s="40">
        <v>7147046923.3599997</v>
      </c>
      <c r="AJ47" s="40">
        <v>5686845186.9099998</v>
      </c>
      <c r="AK47" s="40">
        <v>1546265186.9100001</v>
      </c>
      <c r="AL47" s="40">
        <v>826128334.73000002</v>
      </c>
      <c r="AM47" s="40">
        <v>572367528.39999998</v>
      </c>
      <c r="AN47" s="40">
        <v>475734</v>
      </c>
      <c r="AO47" s="40">
        <v>61230139.32</v>
      </c>
      <c r="AP47" s="40">
        <v>0</v>
      </c>
      <c r="AQ47" s="40">
        <v>1668256594.6800001</v>
      </c>
      <c r="AR47" s="40">
        <v>1518984412.02</v>
      </c>
      <c r="AS47" s="40">
        <v>149272182.66</v>
      </c>
      <c r="AT47" s="40">
        <v>1207085435.6300001</v>
      </c>
      <c r="AU47" s="40">
        <v>1100940725.02</v>
      </c>
      <c r="AV47" s="40">
        <v>44914571.289999999</v>
      </c>
      <c r="AW47" s="40">
        <v>61230139.32</v>
      </c>
      <c r="AX47" s="40">
        <v>0</v>
      </c>
      <c r="AY47" s="40">
        <v>461171159.05000001</v>
      </c>
      <c r="AZ47" s="40">
        <v>461171159.05000001</v>
      </c>
      <c r="BA47" s="40">
        <v>0</v>
      </c>
      <c r="BB47" s="40">
        <v>32772555</v>
      </c>
      <c r="BC47" s="40">
        <v>2058728715.2</v>
      </c>
      <c r="BD47" s="40">
        <v>32772555</v>
      </c>
      <c r="BE47" s="40">
        <v>2058728715.2</v>
      </c>
      <c r="BF47" s="40">
        <v>27449155559.330002</v>
      </c>
      <c r="BG47" s="40">
        <v>0</v>
      </c>
      <c r="BH47" s="40">
        <v>27449155559.330002</v>
      </c>
      <c r="BI47" s="40">
        <v>0</v>
      </c>
      <c r="BJ47" s="31">
        <v>7066109499</v>
      </c>
    </row>
    <row r="48" spans="1:62" ht="14.25" x14ac:dyDescent="0.2">
      <c r="A48" s="25">
        <f t="shared" si="0"/>
        <v>42</v>
      </c>
      <c r="B48" s="38">
        <v>747</v>
      </c>
      <c r="C48" s="37" t="s">
        <v>2056</v>
      </c>
      <c r="D48" s="37" t="s">
        <v>2057</v>
      </c>
      <c r="E48" s="37" t="s">
        <v>2058</v>
      </c>
      <c r="F48" s="37" t="s">
        <v>28</v>
      </c>
      <c r="G48" s="39">
        <v>6492</v>
      </c>
      <c r="H48" s="37" t="s">
        <v>1328</v>
      </c>
      <c r="I48" s="37" t="s">
        <v>2059</v>
      </c>
      <c r="J48" s="37" t="s">
        <v>29</v>
      </c>
      <c r="K48" s="37" t="s">
        <v>30</v>
      </c>
      <c r="L48" s="37" t="s">
        <v>2060</v>
      </c>
      <c r="M48" s="38">
        <v>3810150</v>
      </c>
      <c r="N48" s="37" t="s">
        <v>2061</v>
      </c>
      <c r="O48" s="38">
        <v>1</v>
      </c>
      <c r="P48" s="38">
        <v>317</v>
      </c>
      <c r="Q48" s="38">
        <v>5</v>
      </c>
      <c r="R48" s="40">
        <v>18018983051.09</v>
      </c>
      <c r="S48" s="40">
        <v>4215305001.54</v>
      </c>
      <c r="T48" s="40">
        <v>6425562</v>
      </c>
      <c r="U48" s="40">
        <v>0</v>
      </c>
      <c r="V48" s="40">
        <v>13439069076.549999</v>
      </c>
      <c r="W48" s="40">
        <v>257459974</v>
      </c>
      <c r="X48" s="40">
        <v>816618</v>
      </c>
      <c r="Y48" s="40">
        <v>0</v>
      </c>
      <c r="Z48" s="40">
        <v>99906819</v>
      </c>
      <c r="AA48" s="40">
        <v>14804519432.98</v>
      </c>
      <c r="AB48" s="40">
        <v>14375648391</v>
      </c>
      <c r="AC48" s="40">
        <v>0</v>
      </c>
      <c r="AD48" s="40">
        <v>264812283.22999999</v>
      </c>
      <c r="AE48" s="40">
        <v>0</v>
      </c>
      <c r="AF48" s="40">
        <v>136219320.75</v>
      </c>
      <c r="AG48" s="40">
        <v>27839438</v>
      </c>
      <c r="AH48" s="40">
        <v>0</v>
      </c>
      <c r="AI48" s="40">
        <v>3214463618.1100001</v>
      </c>
      <c r="AJ48" s="40">
        <v>2147834296</v>
      </c>
      <c r="AK48" s="40">
        <v>1523834296</v>
      </c>
      <c r="AL48" s="40">
        <v>617255525.60000002</v>
      </c>
      <c r="AM48" s="40">
        <v>0</v>
      </c>
      <c r="AN48" s="40">
        <v>1000000</v>
      </c>
      <c r="AO48" s="40">
        <v>446294796.50999999</v>
      </c>
      <c r="AP48" s="40">
        <v>2079000</v>
      </c>
      <c r="AQ48" s="40">
        <v>774534728.52999997</v>
      </c>
      <c r="AR48" s="40">
        <v>606930937</v>
      </c>
      <c r="AS48" s="40">
        <v>167603791.53</v>
      </c>
      <c r="AT48" s="40">
        <v>774534728.52999997</v>
      </c>
      <c r="AU48" s="40">
        <v>310434317.32999998</v>
      </c>
      <c r="AV48" s="40">
        <v>17805614.690000001</v>
      </c>
      <c r="AW48" s="40">
        <v>446294796.50999999</v>
      </c>
      <c r="AX48" s="40">
        <v>0</v>
      </c>
      <c r="AY48" s="40">
        <v>0</v>
      </c>
      <c r="AZ48" s="40">
        <v>0</v>
      </c>
      <c r="BA48" s="40">
        <v>0</v>
      </c>
      <c r="BB48" s="40">
        <v>2581263</v>
      </c>
      <c r="BC48" s="40">
        <v>0</v>
      </c>
      <c r="BD48" s="40">
        <v>2581263</v>
      </c>
      <c r="BE48" s="40">
        <v>0</v>
      </c>
      <c r="BF48" s="40">
        <v>12799911676</v>
      </c>
      <c r="BG48" s="40">
        <v>0</v>
      </c>
      <c r="BH48" s="40">
        <v>12799911676</v>
      </c>
      <c r="BI48" s="40">
        <v>0</v>
      </c>
      <c r="BJ48" s="31">
        <v>0</v>
      </c>
    </row>
    <row r="49" spans="1:62" ht="14.25" x14ac:dyDescent="0.2">
      <c r="A49" s="25">
        <f t="shared" si="0"/>
        <v>43</v>
      </c>
      <c r="B49" s="38">
        <v>752</v>
      </c>
      <c r="C49" s="37" t="s">
        <v>217</v>
      </c>
      <c r="D49" s="37" t="s">
        <v>218</v>
      </c>
      <c r="E49" s="37" t="s">
        <v>219</v>
      </c>
      <c r="F49" s="37" t="s">
        <v>106</v>
      </c>
      <c r="G49" s="39">
        <v>6492</v>
      </c>
      <c r="H49" s="37" t="s">
        <v>1328</v>
      </c>
      <c r="I49" s="37" t="s">
        <v>220</v>
      </c>
      <c r="J49" s="37" t="s">
        <v>29</v>
      </c>
      <c r="K49" s="37" t="s">
        <v>30</v>
      </c>
      <c r="L49" s="37" t="s">
        <v>1828</v>
      </c>
      <c r="M49" s="38">
        <v>3271340</v>
      </c>
      <c r="N49" s="37" t="s">
        <v>2062</v>
      </c>
      <c r="O49" s="38">
        <v>1</v>
      </c>
      <c r="P49" s="38">
        <v>15276</v>
      </c>
      <c r="Q49" s="38">
        <v>54</v>
      </c>
      <c r="R49" s="40">
        <v>25414761074.639999</v>
      </c>
      <c r="S49" s="40">
        <v>1640153476.7</v>
      </c>
      <c r="T49" s="40">
        <v>5579698723.6499996</v>
      </c>
      <c r="U49" s="40">
        <v>0</v>
      </c>
      <c r="V49" s="40">
        <v>15503562111.889999</v>
      </c>
      <c r="W49" s="40">
        <v>1036313255.37</v>
      </c>
      <c r="X49" s="40">
        <v>1655033507.03</v>
      </c>
      <c r="Y49" s="40">
        <v>0</v>
      </c>
      <c r="Z49" s="40">
        <v>0</v>
      </c>
      <c r="AA49" s="40">
        <v>13742120631.110001</v>
      </c>
      <c r="AB49" s="40">
        <v>11923868902.25</v>
      </c>
      <c r="AC49" s="40">
        <v>0</v>
      </c>
      <c r="AD49" s="40">
        <v>857209263.75</v>
      </c>
      <c r="AE49" s="40">
        <v>0</v>
      </c>
      <c r="AF49" s="40">
        <v>668745870.01999998</v>
      </c>
      <c r="AG49" s="40">
        <v>292296595.08999997</v>
      </c>
      <c r="AH49" s="40">
        <v>0</v>
      </c>
      <c r="AI49" s="40">
        <v>11672640443.6</v>
      </c>
      <c r="AJ49" s="40">
        <v>7018470022.8199997</v>
      </c>
      <c r="AK49" s="40">
        <v>724793122.82000005</v>
      </c>
      <c r="AL49" s="40">
        <v>2737718275.5599999</v>
      </c>
      <c r="AM49" s="40">
        <v>55992336.369999997</v>
      </c>
      <c r="AN49" s="40">
        <v>0</v>
      </c>
      <c r="AO49" s="40">
        <v>274511784.31</v>
      </c>
      <c r="AP49" s="40">
        <v>1585948024.54</v>
      </c>
      <c r="AQ49" s="40">
        <v>2081237023.73</v>
      </c>
      <c r="AR49" s="40">
        <v>1627794525.55</v>
      </c>
      <c r="AS49" s="40">
        <v>453442498.18000001</v>
      </c>
      <c r="AT49" s="40">
        <v>1708100612.73</v>
      </c>
      <c r="AU49" s="40">
        <v>1383653920.3199999</v>
      </c>
      <c r="AV49" s="40">
        <v>49934908.100000001</v>
      </c>
      <c r="AW49" s="40">
        <v>274511784.31</v>
      </c>
      <c r="AX49" s="40">
        <v>0</v>
      </c>
      <c r="AY49" s="40">
        <v>373136411</v>
      </c>
      <c r="AZ49" s="40">
        <v>373136411</v>
      </c>
      <c r="BA49" s="40">
        <v>0</v>
      </c>
      <c r="BB49" s="40">
        <v>147123995</v>
      </c>
      <c r="BC49" s="40">
        <v>15900353979.559999</v>
      </c>
      <c r="BD49" s="40">
        <v>147123995</v>
      </c>
      <c r="BE49" s="40">
        <v>15900353979.559999</v>
      </c>
      <c r="BF49" s="40">
        <v>16089508732.280001</v>
      </c>
      <c r="BG49" s="40">
        <v>7066109499</v>
      </c>
      <c r="BH49" s="40">
        <v>16089508732.280001</v>
      </c>
      <c r="BI49" s="40">
        <v>7066109499</v>
      </c>
      <c r="BJ49" s="31">
        <v>0</v>
      </c>
    </row>
    <row r="50" spans="1:62" ht="14.25" x14ac:dyDescent="0.2">
      <c r="A50" s="25">
        <f t="shared" si="0"/>
        <v>44</v>
      </c>
      <c r="B50" s="38">
        <v>753</v>
      </c>
      <c r="C50" s="37" t="s">
        <v>2063</v>
      </c>
      <c r="D50" s="37" t="s">
        <v>2064</v>
      </c>
      <c r="E50" s="37" t="s">
        <v>2065</v>
      </c>
      <c r="F50" s="37" t="s">
        <v>28</v>
      </c>
      <c r="G50" s="39">
        <v>6492</v>
      </c>
      <c r="H50" s="37" t="s">
        <v>1328</v>
      </c>
      <c r="I50" s="37"/>
      <c r="J50" s="37" t="s">
        <v>29</v>
      </c>
      <c r="K50" s="37" t="s">
        <v>30</v>
      </c>
      <c r="L50" s="37" t="s">
        <v>2066</v>
      </c>
      <c r="M50" s="38">
        <v>6503300</v>
      </c>
      <c r="N50" s="37" t="s">
        <v>2067</v>
      </c>
      <c r="O50" s="38">
        <v>2</v>
      </c>
      <c r="P50" s="38">
        <v>0</v>
      </c>
      <c r="Q50" s="36"/>
      <c r="R50" s="40">
        <v>15689449628.370001</v>
      </c>
      <c r="S50" s="40">
        <v>1315512853.71</v>
      </c>
      <c r="T50" s="40">
        <v>1014745526.86</v>
      </c>
      <c r="U50" s="40">
        <v>0</v>
      </c>
      <c r="V50" s="40">
        <v>13193047333</v>
      </c>
      <c r="W50" s="40">
        <v>149455805.80000001</v>
      </c>
      <c r="X50" s="40">
        <v>16688109</v>
      </c>
      <c r="Y50" s="40">
        <v>0</v>
      </c>
      <c r="Z50" s="40">
        <v>0</v>
      </c>
      <c r="AA50" s="40">
        <v>7163615446.5</v>
      </c>
      <c r="AB50" s="40">
        <v>6024099859.8800001</v>
      </c>
      <c r="AC50" s="40">
        <v>0</v>
      </c>
      <c r="AD50" s="40">
        <v>161038172.74000001</v>
      </c>
      <c r="AE50" s="40">
        <v>0</v>
      </c>
      <c r="AF50" s="40">
        <v>767316885.96000004</v>
      </c>
      <c r="AG50" s="40">
        <v>31380695.920000002</v>
      </c>
      <c r="AH50" s="40">
        <v>179779832</v>
      </c>
      <c r="AI50" s="40">
        <v>8525834181.8699999</v>
      </c>
      <c r="AJ50" s="40">
        <v>7517770873.54</v>
      </c>
      <c r="AK50" s="40">
        <v>7020900873.54</v>
      </c>
      <c r="AL50" s="40">
        <v>309850327.93000001</v>
      </c>
      <c r="AM50" s="40">
        <v>627575600</v>
      </c>
      <c r="AN50" s="40">
        <v>669138</v>
      </c>
      <c r="AO50" s="40">
        <v>69968242.400000006</v>
      </c>
      <c r="AP50" s="40">
        <v>0</v>
      </c>
      <c r="AQ50" s="40">
        <v>846372375.12</v>
      </c>
      <c r="AR50" s="40">
        <v>800663701</v>
      </c>
      <c r="AS50" s="40">
        <v>45708674.119999997</v>
      </c>
      <c r="AT50" s="40">
        <v>708095177.52999997</v>
      </c>
      <c r="AU50" s="40">
        <v>603457257</v>
      </c>
      <c r="AV50" s="40">
        <v>34669678.130000003</v>
      </c>
      <c r="AW50" s="40">
        <v>69968242.400000006</v>
      </c>
      <c r="AX50" s="40">
        <v>0</v>
      </c>
      <c r="AY50" s="40">
        <v>138277197.59</v>
      </c>
      <c r="AZ50" s="40">
        <v>138277197.59</v>
      </c>
      <c r="BA50" s="40">
        <v>0</v>
      </c>
      <c r="BB50" s="40">
        <v>0</v>
      </c>
      <c r="BC50" s="40">
        <v>0</v>
      </c>
      <c r="BD50" s="40">
        <v>0</v>
      </c>
      <c r="BE50" s="40">
        <v>0</v>
      </c>
      <c r="BF50" s="40">
        <v>0</v>
      </c>
      <c r="BG50" s="40">
        <v>0</v>
      </c>
      <c r="BH50" s="40">
        <v>0</v>
      </c>
      <c r="BI50" s="40">
        <v>0</v>
      </c>
      <c r="BJ50" s="31">
        <v>0</v>
      </c>
    </row>
    <row r="51" spans="1:62" ht="14.25" x14ac:dyDescent="0.2">
      <c r="A51" s="25">
        <f t="shared" si="0"/>
        <v>45</v>
      </c>
      <c r="B51" s="38">
        <v>757</v>
      </c>
      <c r="C51" s="37" t="s">
        <v>221</v>
      </c>
      <c r="D51" s="37" t="s">
        <v>222</v>
      </c>
      <c r="E51" s="37" t="s">
        <v>223</v>
      </c>
      <c r="F51" s="37" t="s">
        <v>106</v>
      </c>
      <c r="G51" s="39">
        <v>6492</v>
      </c>
      <c r="H51" s="37" t="s">
        <v>1328</v>
      </c>
      <c r="I51" s="37" t="s">
        <v>224</v>
      </c>
      <c r="J51" s="37" t="s">
        <v>37</v>
      </c>
      <c r="K51" s="37" t="s">
        <v>86</v>
      </c>
      <c r="L51" s="37" t="s">
        <v>2068</v>
      </c>
      <c r="M51" s="38">
        <v>8522565</v>
      </c>
      <c r="N51" s="37" t="s">
        <v>1629</v>
      </c>
      <c r="O51" s="38">
        <v>1</v>
      </c>
      <c r="P51" s="38">
        <v>19860</v>
      </c>
      <c r="Q51" s="38">
        <v>54</v>
      </c>
      <c r="R51" s="40">
        <v>97703697848.639999</v>
      </c>
      <c r="S51" s="40">
        <v>11763222810.889999</v>
      </c>
      <c r="T51" s="40">
        <v>1401222989.78</v>
      </c>
      <c r="U51" s="40">
        <v>0</v>
      </c>
      <c r="V51" s="40">
        <v>80647211901.600006</v>
      </c>
      <c r="W51" s="40">
        <v>59118957.969999999</v>
      </c>
      <c r="X51" s="40">
        <v>3757437855.4000001</v>
      </c>
      <c r="Y51" s="40">
        <v>0</v>
      </c>
      <c r="Z51" s="40">
        <v>75483333</v>
      </c>
      <c r="AA51" s="40">
        <v>66422058616.25</v>
      </c>
      <c r="AB51" s="40">
        <v>64510491335.209999</v>
      </c>
      <c r="AC51" s="40">
        <v>0</v>
      </c>
      <c r="AD51" s="40">
        <v>743319182.21000004</v>
      </c>
      <c r="AE51" s="40">
        <v>0</v>
      </c>
      <c r="AF51" s="40">
        <v>660970100.83000004</v>
      </c>
      <c r="AG51" s="40">
        <v>496181666</v>
      </c>
      <c r="AH51" s="40">
        <v>11096332</v>
      </c>
      <c r="AI51" s="40">
        <v>31281639232.389999</v>
      </c>
      <c r="AJ51" s="40">
        <v>21235743506.5</v>
      </c>
      <c r="AK51" s="40">
        <v>9517113506.5</v>
      </c>
      <c r="AL51" s="40">
        <v>5537308695.7399998</v>
      </c>
      <c r="AM51" s="40">
        <v>559091203.99000001</v>
      </c>
      <c r="AN51" s="40">
        <v>0</v>
      </c>
      <c r="AO51" s="40">
        <v>1683323956.1500001</v>
      </c>
      <c r="AP51" s="40">
        <v>1897193898.3599999</v>
      </c>
      <c r="AQ51" s="40">
        <v>7362441215.1999998</v>
      </c>
      <c r="AR51" s="40">
        <v>6272329159</v>
      </c>
      <c r="AS51" s="40">
        <v>1090112056.2</v>
      </c>
      <c r="AT51" s="40">
        <v>6375103755.7399998</v>
      </c>
      <c r="AU51" s="40">
        <v>3644103183.9000001</v>
      </c>
      <c r="AV51" s="40">
        <v>1047676615.6900001</v>
      </c>
      <c r="AW51" s="40">
        <v>1683323956.1500001</v>
      </c>
      <c r="AX51" s="40">
        <v>0</v>
      </c>
      <c r="AY51" s="40">
        <v>987337459.46000004</v>
      </c>
      <c r="AZ51" s="40">
        <v>987337459.46000004</v>
      </c>
      <c r="BA51" s="40">
        <v>0</v>
      </c>
      <c r="BB51" s="40">
        <v>282897132</v>
      </c>
      <c r="BC51" s="40">
        <v>8503385033</v>
      </c>
      <c r="BD51" s="40">
        <v>282897132</v>
      </c>
      <c r="BE51" s="40">
        <v>8503385033</v>
      </c>
      <c r="BF51" s="40">
        <v>212750488548</v>
      </c>
      <c r="BG51" s="40">
        <v>0</v>
      </c>
      <c r="BH51" s="40">
        <v>212750488548</v>
      </c>
      <c r="BI51" s="40">
        <v>0</v>
      </c>
      <c r="BJ51" s="31">
        <v>0</v>
      </c>
    </row>
    <row r="52" spans="1:62" ht="14.25" x14ac:dyDescent="0.2">
      <c r="A52" s="25">
        <f t="shared" si="0"/>
        <v>46</v>
      </c>
      <c r="B52" s="38">
        <v>766</v>
      </c>
      <c r="C52" s="37" t="s">
        <v>225</v>
      </c>
      <c r="D52" s="37" t="s">
        <v>226</v>
      </c>
      <c r="E52" s="37" t="s">
        <v>227</v>
      </c>
      <c r="F52" s="37" t="s">
        <v>28</v>
      </c>
      <c r="G52" s="39">
        <v>6492</v>
      </c>
      <c r="H52" s="37" t="s">
        <v>1328</v>
      </c>
      <c r="I52" s="37" t="s">
        <v>228</v>
      </c>
      <c r="J52" s="37" t="s">
        <v>29</v>
      </c>
      <c r="K52" s="37" t="s">
        <v>30</v>
      </c>
      <c r="L52" s="37" t="s">
        <v>1806</v>
      </c>
      <c r="M52" s="38">
        <v>2328455</v>
      </c>
      <c r="N52" s="37" t="s">
        <v>1628</v>
      </c>
      <c r="O52" s="38">
        <v>1</v>
      </c>
      <c r="P52" s="38">
        <v>21826</v>
      </c>
      <c r="Q52" s="38">
        <v>46</v>
      </c>
      <c r="R52" s="40">
        <v>108533997041.28999</v>
      </c>
      <c r="S52" s="40">
        <v>9473833474.5200005</v>
      </c>
      <c r="T52" s="40">
        <v>14767240683.99</v>
      </c>
      <c r="U52" s="40">
        <v>0</v>
      </c>
      <c r="V52" s="40">
        <v>80322815705.779999</v>
      </c>
      <c r="W52" s="40">
        <v>1613309565</v>
      </c>
      <c r="X52" s="40">
        <v>1852527612</v>
      </c>
      <c r="Y52" s="40">
        <v>0</v>
      </c>
      <c r="Z52" s="40">
        <v>504270000</v>
      </c>
      <c r="AA52" s="40">
        <v>78785831533.580002</v>
      </c>
      <c r="AB52" s="40">
        <v>67663140745.599998</v>
      </c>
      <c r="AC52" s="40">
        <v>0</v>
      </c>
      <c r="AD52" s="40">
        <v>3785883502.3299999</v>
      </c>
      <c r="AE52" s="40">
        <v>0</v>
      </c>
      <c r="AF52" s="40">
        <v>6923541340.6499996</v>
      </c>
      <c r="AG52" s="40">
        <v>413265945</v>
      </c>
      <c r="AH52" s="40">
        <v>0</v>
      </c>
      <c r="AI52" s="40">
        <v>29748165507.709999</v>
      </c>
      <c r="AJ52" s="40">
        <v>17505254612.5</v>
      </c>
      <c r="AK52" s="40">
        <v>17405254612.5</v>
      </c>
      <c r="AL52" s="40">
        <v>8097537762</v>
      </c>
      <c r="AM52" s="40">
        <v>0</v>
      </c>
      <c r="AN52" s="40">
        <v>6589952</v>
      </c>
      <c r="AO52" s="40">
        <v>2755283393.21</v>
      </c>
      <c r="AP52" s="40">
        <v>0</v>
      </c>
      <c r="AQ52" s="40">
        <v>8312302609.8199997</v>
      </c>
      <c r="AR52" s="40">
        <v>7092892653</v>
      </c>
      <c r="AS52" s="40">
        <v>1219409956.8199999</v>
      </c>
      <c r="AT52" s="40">
        <v>5252793961.8199997</v>
      </c>
      <c r="AU52" s="40">
        <v>2419792566</v>
      </c>
      <c r="AV52" s="40">
        <v>77718002.609999999</v>
      </c>
      <c r="AW52" s="40">
        <v>2755283393.21</v>
      </c>
      <c r="AX52" s="40">
        <v>0</v>
      </c>
      <c r="AY52" s="40">
        <v>3059508648</v>
      </c>
      <c r="AZ52" s="40">
        <v>3059508648</v>
      </c>
      <c r="BA52" s="40">
        <v>0</v>
      </c>
      <c r="BB52" s="40">
        <v>159871514</v>
      </c>
      <c r="BC52" s="40">
        <v>1094101155</v>
      </c>
      <c r="BD52" s="40">
        <v>159871514</v>
      </c>
      <c r="BE52" s="40">
        <v>1094101155</v>
      </c>
      <c r="BF52" s="40">
        <v>82315943675</v>
      </c>
      <c r="BG52" s="40">
        <v>0</v>
      </c>
      <c r="BH52" s="40">
        <v>82315943675</v>
      </c>
      <c r="BI52" s="40">
        <v>0</v>
      </c>
      <c r="BJ52" s="31">
        <v>0</v>
      </c>
    </row>
    <row r="53" spans="1:62" ht="14.25" x14ac:dyDescent="0.2">
      <c r="A53" s="25">
        <f t="shared" si="0"/>
        <v>47</v>
      </c>
      <c r="B53" s="38">
        <v>767</v>
      </c>
      <c r="C53" s="37" t="s">
        <v>1967</v>
      </c>
      <c r="D53" s="37" t="s">
        <v>1968</v>
      </c>
      <c r="E53" s="37" t="s">
        <v>1969</v>
      </c>
      <c r="F53" s="37" t="s">
        <v>28</v>
      </c>
      <c r="G53" s="39">
        <v>6492</v>
      </c>
      <c r="H53" s="37" t="s">
        <v>1328</v>
      </c>
      <c r="I53" s="37" t="s">
        <v>1970</v>
      </c>
      <c r="J53" s="37" t="s">
        <v>29</v>
      </c>
      <c r="K53" s="37" t="s">
        <v>30</v>
      </c>
      <c r="L53" s="37" t="s">
        <v>1971</v>
      </c>
      <c r="M53" s="38">
        <v>7463077</v>
      </c>
      <c r="N53" s="37" t="s">
        <v>1972</v>
      </c>
      <c r="O53" s="38">
        <v>1</v>
      </c>
      <c r="P53" s="38">
        <v>5755</v>
      </c>
      <c r="Q53" s="38">
        <v>49</v>
      </c>
      <c r="R53" s="40">
        <v>80943887220.970001</v>
      </c>
      <c r="S53" s="40">
        <v>3251966161.0900002</v>
      </c>
      <c r="T53" s="40">
        <v>15383881074</v>
      </c>
      <c r="U53" s="40">
        <v>0</v>
      </c>
      <c r="V53" s="40">
        <v>58627769263.739998</v>
      </c>
      <c r="W53" s="40">
        <v>1831157257.1400001</v>
      </c>
      <c r="X53" s="40">
        <v>1659968505</v>
      </c>
      <c r="Y53" s="40">
        <v>0</v>
      </c>
      <c r="Z53" s="40">
        <v>189144960</v>
      </c>
      <c r="AA53" s="40">
        <v>29662752570.169998</v>
      </c>
      <c r="AB53" s="40">
        <v>24650103016.029999</v>
      </c>
      <c r="AC53" s="40">
        <v>1613519</v>
      </c>
      <c r="AD53" s="40">
        <v>1281396471.9200001</v>
      </c>
      <c r="AE53" s="40">
        <v>0</v>
      </c>
      <c r="AF53" s="40">
        <v>3614563064.2199998</v>
      </c>
      <c r="AG53" s="40">
        <v>115076499</v>
      </c>
      <c r="AH53" s="40">
        <v>0</v>
      </c>
      <c r="AI53" s="40">
        <v>51281134650.800003</v>
      </c>
      <c r="AJ53" s="40">
        <v>21608006791.110001</v>
      </c>
      <c r="AK53" s="40">
        <v>21028325591.110001</v>
      </c>
      <c r="AL53" s="40">
        <v>14903568343.57</v>
      </c>
      <c r="AM53" s="40">
        <v>11717224001.700001</v>
      </c>
      <c r="AN53" s="40">
        <v>165650000</v>
      </c>
      <c r="AO53" s="40">
        <v>1376120175.4200001</v>
      </c>
      <c r="AP53" s="40">
        <v>0</v>
      </c>
      <c r="AQ53" s="40">
        <v>5440795755.6099997</v>
      </c>
      <c r="AR53" s="40">
        <v>4130301377</v>
      </c>
      <c r="AS53" s="40">
        <v>1310494378.6099999</v>
      </c>
      <c r="AT53" s="40">
        <v>4609666820.7600002</v>
      </c>
      <c r="AU53" s="40">
        <v>2428747890.5999999</v>
      </c>
      <c r="AV53" s="40">
        <v>804798754.74000001</v>
      </c>
      <c r="AW53" s="40">
        <v>1376120175.4200001</v>
      </c>
      <c r="AX53" s="40">
        <v>0</v>
      </c>
      <c r="AY53" s="40">
        <v>831128934.85000002</v>
      </c>
      <c r="AZ53" s="40">
        <v>831128934.85000002</v>
      </c>
      <c r="BA53" s="40">
        <v>0</v>
      </c>
      <c r="BB53" s="40">
        <v>535551694</v>
      </c>
      <c r="BC53" s="40">
        <v>1019143881</v>
      </c>
      <c r="BD53" s="40">
        <v>535551694</v>
      </c>
      <c r="BE53" s="40">
        <v>1019143881</v>
      </c>
      <c r="BF53" s="40">
        <v>73343676127.289993</v>
      </c>
      <c r="BG53" s="40">
        <v>0</v>
      </c>
      <c r="BH53" s="40">
        <v>73343676127.289993</v>
      </c>
      <c r="BI53" s="40">
        <v>0</v>
      </c>
      <c r="BJ53" s="31">
        <v>0</v>
      </c>
    </row>
    <row r="54" spans="1:62" ht="14.25" x14ac:dyDescent="0.2">
      <c r="A54" s="25">
        <f t="shared" si="0"/>
        <v>48</v>
      </c>
      <c r="B54" s="38">
        <v>821</v>
      </c>
      <c r="C54" s="37" t="s">
        <v>229</v>
      </c>
      <c r="D54" s="37" t="s">
        <v>230</v>
      </c>
      <c r="E54" s="37"/>
      <c r="F54" s="37" t="s">
        <v>106</v>
      </c>
      <c r="G54" s="39">
        <v>6492</v>
      </c>
      <c r="H54" s="37" t="s">
        <v>1328</v>
      </c>
      <c r="I54" s="37" t="s">
        <v>231</v>
      </c>
      <c r="J54" s="37" t="s">
        <v>29</v>
      </c>
      <c r="K54" s="37" t="s">
        <v>30</v>
      </c>
      <c r="L54" s="37" t="s">
        <v>2069</v>
      </c>
      <c r="M54" s="38">
        <v>5886666</v>
      </c>
      <c r="N54" s="37" t="s">
        <v>1563</v>
      </c>
      <c r="O54" s="38">
        <v>1</v>
      </c>
      <c r="P54" s="38">
        <v>7770</v>
      </c>
      <c r="Q54" s="38">
        <v>52</v>
      </c>
      <c r="R54" s="40">
        <v>74121086677.160004</v>
      </c>
      <c r="S54" s="40">
        <v>2743467024.8499999</v>
      </c>
      <c r="T54" s="40">
        <v>5654421988.1300001</v>
      </c>
      <c r="U54" s="40">
        <v>0</v>
      </c>
      <c r="V54" s="40">
        <v>60642239805.459999</v>
      </c>
      <c r="W54" s="40">
        <v>842147198.11000001</v>
      </c>
      <c r="X54" s="40">
        <v>3659138646.6100001</v>
      </c>
      <c r="Y54" s="40">
        <v>0</v>
      </c>
      <c r="Z54" s="40">
        <v>579672014</v>
      </c>
      <c r="AA54" s="40">
        <v>57290117005.900002</v>
      </c>
      <c r="AB54" s="40">
        <v>47955439586.160004</v>
      </c>
      <c r="AC54" s="40">
        <v>7444955655</v>
      </c>
      <c r="AD54" s="40">
        <v>696261050.62</v>
      </c>
      <c r="AE54" s="40">
        <v>0</v>
      </c>
      <c r="AF54" s="40">
        <v>73567805.909999996</v>
      </c>
      <c r="AG54" s="40">
        <v>1119892908.21</v>
      </c>
      <c r="AH54" s="40">
        <v>0</v>
      </c>
      <c r="AI54" s="40">
        <v>16830969671.26</v>
      </c>
      <c r="AJ54" s="40">
        <v>8225817525.7399998</v>
      </c>
      <c r="AK54" s="40">
        <v>5907092725.7399998</v>
      </c>
      <c r="AL54" s="40">
        <v>3426478622.7600002</v>
      </c>
      <c r="AM54" s="40">
        <v>1046316238.67</v>
      </c>
      <c r="AN54" s="40">
        <v>839550.02</v>
      </c>
      <c r="AO54" s="40">
        <v>924479642.85000002</v>
      </c>
      <c r="AP54" s="40">
        <v>3207038091.2199998</v>
      </c>
      <c r="AQ54" s="40">
        <v>6181943471.5500002</v>
      </c>
      <c r="AR54" s="40">
        <v>5130477886.8000002</v>
      </c>
      <c r="AS54" s="40">
        <v>1051465584.75</v>
      </c>
      <c r="AT54" s="40">
        <v>4778419934.79</v>
      </c>
      <c r="AU54" s="40">
        <v>3520672801.0700002</v>
      </c>
      <c r="AV54" s="40">
        <v>333267490.87</v>
      </c>
      <c r="AW54" s="40">
        <v>924479642.85000002</v>
      </c>
      <c r="AX54" s="40">
        <v>0</v>
      </c>
      <c r="AY54" s="40">
        <v>1403523536.76</v>
      </c>
      <c r="AZ54" s="40">
        <v>1403523536.76</v>
      </c>
      <c r="BA54" s="40">
        <v>0</v>
      </c>
      <c r="BB54" s="40">
        <v>103260364</v>
      </c>
      <c r="BC54" s="40">
        <v>10261093870.059999</v>
      </c>
      <c r="BD54" s="40">
        <v>103260364</v>
      </c>
      <c r="BE54" s="40">
        <v>10261093870.059999</v>
      </c>
      <c r="BF54" s="40">
        <v>271649992971.64001</v>
      </c>
      <c r="BG54" s="40">
        <v>0</v>
      </c>
      <c r="BH54" s="40">
        <v>271649992971.64001</v>
      </c>
      <c r="BI54" s="40">
        <v>0</v>
      </c>
      <c r="BJ54" s="31">
        <v>0</v>
      </c>
    </row>
    <row r="55" spans="1:62" ht="14.25" x14ac:dyDescent="0.2">
      <c r="A55" s="25">
        <f t="shared" si="0"/>
        <v>49</v>
      </c>
      <c r="B55" s="38">
        <v>824</v>
      </c>
      <c r="C55" s="37" t="s">
        <v>232</v>
      </c>
      <c r="D55" s="37" t="s">
        <v>233</v>
      </c>
      <c r="E55" s="37" t="s">
        <v>234</v>
      </c>
      <c r="F55" s="37" t="s">
        <v>114</v>
      </c>
      <c r="G55" s="39">
        <v>6422</v>
      </c>
      <c r="H55" s="37" t="s">
        <v>1429</v>
      </c>
      <c r="I55" s="37" t="s">
        <v>235</v>
      </c>
      <c r="J55" s="37" t="s">
        <v>29</v>
      </c>
      <c r="K55" s="37" t="s">
        <v>30</v>
      </c>
      <c r="L55" s="37" t="s">
        <v>2070</v>
      </c>
      <c r="M55" s="38">
        <v>3237505</v>
      </c>
      <c r="N55" s="37" t="s">
        <v>1562</v>
      </c>
      <c r="O55" s="38">
        <v>1</v>
      </c>
      <c r="P55" s="38">
        <v>32501</v>
      </c>
      <c r="Q55" s="38">
        <v>196</v>
      </c>
      <c r="R55" s="40">
        <v>942979747238.27002</v>
      </c>
      <c r="S55" s="40">
        <v>57712308182.389999</v>
      </c>
      <c r="T55" s="40">
        <v>103510268875.06</v>
      </c>
      <c r="U55" s="40">
        <v>0</v>
      </c>
      <c r="V55" s="40">
        <v>726606167602.51001</v>
      </c>
      <c r="W55" s="40">
        <v>5637319607.1700001</v>
      </c>
      <c r="X55" s="40">
        <v>49468741891.139999</v>
      </c>
      <c r="Y55" s="40">
        <v>0</v>
      </c>
      <c r="Z55" s="40">
        <v>44941080</v>
      </c>
      <c r="AA55" s="40">
        <v>519246064418.15997</v>
      </c>
      <c r="AB55" s="40">
        <v>498988768784</v>
      </c>
      <c r="AC55" s="40">
        <v>0</v>
      </c>
      <c r="AD55" s="40">
        <v>4360723909.4399996</v>
      </c>
      <c r="AE55" s="40">
        <v>0</v>
      </c>
      <c r="AF55" s="40">
        <v>1517132153.1099999</v>
      </c>
      <c r="AG55" s="40">
        <v>14379439571.610001</v>
      </c>
      <c r="AH55" s="40">
        <v>0</v>
      </c>
      <c r="AI55" s="40">
        <v>423733682820.10999</v>
      </c>
      <c r="AJ55" s="40">
        <v>326613849504.64001</v>
      </c>
      <c r="AK55" s="40">
        <v>274591576599</v>
      </c>
      <c r="AL55" s="40">
        <v>63578513554.769997</v>
      </c>
      <c r="AM55" s="40">
        <v>5276893947.7799997</v>
      </c>
      <c r="AN55" s="40">
        <v>0</v>
      </c>
      <c r="AO55" s="40">
        <v>18678619241.529999</v>
      </c>
      <c r="AP55" s="40">
        <v>9585806571.3899994</v>
      </c>
      <c r="AQ55" s="40">
        <v>57082795966.040001</v>
      </c>
      <c r="AR55" s="40">
        <v>50315679811</v>
      </c>
      <c r="AS55" s="40">
        <v>6767116155.04</v>
      </c>
      <c r="AT55" s="40">
        <v>41652216327.959999</v>
      </c>
      <c r="AU55" s="40">
        <v>22762626198.93</v>
      </c>
      <c r="AV55" s="40">
        <v>210970887.5</v>
      </c>
      <c r="AW55" s="40">
        <v>18678619241.529999</v>
      </c>
      <c r="AX55" s="40">
        <v>0</v>
      </c>
      <c r="AY55" s="40">
        <v>15430579638.08</v>
      </c>
      <c r="AZ55" s="40">
        <v>15430579638.08</v>
      </c>
      <c r="BA55" s="40">
        <v>0</v>
      </c>
      <c r="BB55" s="40">
        <v>571611096</v>
      </c>
      <c r="BC55" s="40">
        <v>809481766</v>
      </c>
      <c r="BD55" s="40">
        <v>571611096</v>
      </c>
      <c r="BE55" s="40">
        <v>809481766</v>
      </c>
      <c r="BF55" s="40">
        <v>200689641258</v>
      </c>
      <c r="BG55" s="40">
        <v>0</v>
      </c>
      <c r="BH55" s="40">
        <v>200689641258</v>
      </c>
      <c r="BI55" s="40">
        <v>0</v>
      </c>
      <c r="BJ55" s="31">
        <v>0</v>
      </c>
    </row>
    <row r="56" spans="1:62" ht="14.25" x14ac:dyDescent="0.2">
      <c r="A56" s="25">
        <f t="shared" si="0"/>
        <v>50</v>
      </c>
      <c r="B56" s="38">
        <v>886</v>
      </c>
      <c r="C56" s="37" t="s">
        <v>236</v>
      </c>
      <c r="D56" s="37" t="s">
        <v>237</v>
      </c>
      <c r="E56" s="37" t="s">
        <v>238</v>
      </c>
      <c r="F56" s="37" t="s">
        <v>28</v>
      </c>
      <c r="G56" s="39">
        <v>6431</v>
      </c>
      <c r="H56" s="37" t="s">
        <v>1506</v>
      </c>
      <c r="I56" s="37" t="s">
        <v>239</v>
      </c>
      <c r="J56" s="37" t="s">
        <v>29</v>
      </c>
      <c r="K56" s="37" t="s">
        <v>30</v>
      </c>
      <c r="L56" s="37" t="s">
        <v>2071</v>
      </c>
      <c r="M56" s="38">
        <v>5331166</v>
      </c>
      <c r="N56" s="37" t="s">
        <v>1829</v>
      </c>
      <c r="O56" s="38">
        <v>1</v>
      </c>
      <c r="P56" s="38">
        <v>5143</v>
      </c>
      <c r="Q56" s="38">
        <v>15</v>
      </c>
      <c r="R56" s="40">
        <v>32512839816.689999</v>
      </c>
      <c r="S56" s="40">
        <v>3877090752.98</v>
      </c>
      <c r="T56" s="40">
        <v>1011662218.95</v>
      </c>
      <c r="U56" s="40">
        <v>0</v>
      </c>
      <c r="V56" s="40">
        <v>25543328807.09</v>
      </c>
      <c r="W56" s="40">
        <v>1670197317.5799999</v>
      </c>
      <c r="X56" s="40">
        <v>79682626.090000004</v>
      </c>
      <c r="Y56" s="40">
        <v>0</v>
      </c>
      <c r="Z56" s="40">
        <v>330878094</v>
      </c>
      <c r="AA56" s="40">
        <v>28400581003.720001</v>
      </c>
      <c r="AB56" s="40">
        <v>23974724806.810001</v>
      </c>
      <c r="AC56" s="40">
        <v>2403477245.4000001</v>
      </c>
      <c r="AD56" s="40">
        <v>1493889860.45</v>
      </c>
      <c r="AE56" s="40">
        <v>0</v>
      </c>
      <c r="AF56" s="40">
        <v>92571258.25</v>
      </c>
      <c r="AG56" s="40">
        <v>65268807.729999997</v>
      </c>
      <c r="AH56" s="40">
        <v>370649025.07999998</v>
      </c>
      <c r="AI56" s="40">
        <v>4112258812.9699998</v>
      </c>
      <c r="AJ56" s="40">
        <v>3040171005.5</v>
      </c>
      <c r="AK56" s="40">
        <v>2186215785.5</v>
      </c>
      <c r="AL56" s="40">
        <v>1001486182.73</v>
      </c>
      <c r="AM56" s="40">
        <v>0</v>
      </c>
      <c r="AN56" s="40">
        <v>490000</v>
      </c>
      <c r="AO56" s="40">
        <v>70111624.739999995</v>
      </c>
      <c r="AP56" s="40">
        <v>0</v>
      </c>
      <c r="AQ56" s="40">
        <v>2171900703.6399999</v>
      </c>
      <c r="AR56" s="40">
        <v>1979425571.0999999</v>
      </c>
      <c r="AS56" s="40">
        <v>192475132.53999999</v>
      </c>
      <c r="AT56" s="40">
        <v>1866528789.6900001</v>
      </c>
      <c r="AU56" s="40">
        <v>1783893952.29</v>
      </c>
      <c r="AV56" s="40">
        <v>12523212.66</v>
      </c>
      <c r="AW56" s="40">
        <v>70111624.739999995</v>
      </c>
      <c r="AX56" s="40">
        <v>0</v>
      </c>
      <c r="AY56" s="40">
        <v>305371913.94999999</v>
      </c>
      <c r="AZ56" s="40">
        <v>305371913.94999999</v>
      </c>
      <c r="BA56" s="40">
        <v>0</v>
      </c>
      <c r="BB56" s="40">
        <v>0</v>
      </c>
      <c r="BC56" s="40">
        <v>23668164</v>
      </c>
      <c r="BD56" s="40">
        <v>0</v>
      </c>
      <c r="BE56" s="40">
        <v>23668164</v>
      </c>
      <c r="BF56" s="40">
        <v>94920295771</v>
      </c>
      <c r="BG56" s="40">
        <v>45850000</v>
      </c>
      <c r="BH56" s="40">
        <v>94920295771</v>
      </c>
      <c r="BI56" s="40">
        <v>45850000</v>
      </c>
      <c r="BJ56" s="31">
        <v>3708188311</v>
      </c>
    </row>
    <row r="57" spans="1:62" ht="14.25" x14ac:dyDescent="0.2">
      <c r="A57" s="25">
        <f t="shared" si="0"/>
        <v>51</v>
      </c>
      <c r="B57" s="38">
        <v>902</v>
      </c>
      <c r="C57" s="37" t="s">
        <v>240</v>
      </c>
      <c r="D57" s="37" t="s">
        <v>241</v>
      </c>
      <c r="E57" s="37" t="s">
        <v>242</v>
      </c>
      <c r="F57" s="37" t="s">
        <v>106</v>
      </c>
      <c r="G57" s="39">
        <v>6492</v>
      </c>
      <c r="H57" s="37" t="s">
        <v>1328</v>
      </c>
      <c r="I57" s="37" t="s">
        <v>243</v>
      </c>
      <c r="J57" s="37" t="s">
        <v>29</v>
      </c>
      <c r="K57" s="37" t="s">
        <v>30</v>
      </c>
      <c r="L57" s="37" t="s">
        <v>2072</v>
      </c>
      <c r="M57" s="38">
        <v>6501999</v>
      </c>
      <c r="N57" s="37" t="s">
        <v>1561</v>
      </c>
      <c r="O57" s="38">
        <v>1</v>
      </c>
      <c r="P57" s="38">
        <v>52342</v>
      </c>
      <c r="Q57" s="38">
        <v>170</v>
      </c>
      <c r="R57" s="40">
        <v>185592898542.47</v>
      </c>
      <c r="S57" s="40">
        <v>5435069064.5200005</v>
      </c>
      <c r="T57" s="40">
        <v>56485845216.230003</v>
      </c>
      <c r="U57" s="40">
        <v>0</v>
      </c>
      <c r="V57" s="40">
        <v>121836036671.92</v>
      </c>
      <c r="W57" s="40">
        <v>596869742.79999995</v>
      </c>
      <c r="X57" s="40">
        <v>658857229</v>
      </c>
      <c r="Y57" s="40">
        <v>221420000</v>
      </c>
      <c r="Z57" s="40">
        <v>358800618</v>
      </c>
      <c r="AA57" s="40">
        <v>134523145673.67999</v>
      </c>
      <c r="AB57" s="40">
        <v>128804385727.23</v>
      </c>
      <c r="AC57" s="40">
        <v>1537849703</v>
      </c>
      <c r="AD57" s="40">
        <v>1426907775.3699999</v>
      </c>
      <c r="AE57" s="40">
        <v>0</v>
      </c>
      <c r="AF57" s="40">
        <v>1598639381.6400001</v>
      </c>
      <c r="AG57" s="40">
        <v>1155363086.4400001</v>
      </c>
      <c r="AH57" s="40">
        <v>0</v>
      </c>
      <c r="AI57" s="40">
        <v>51069752868.790001</v>
      </c>
      <c r="AJ57" s="40">
        <v>26366513292.990002</v>
      </c>
      <c r="AK57" s="40">
        <v>20366513292.990002</v>
      </c>
      <c r="AL57" s="40">
        <v>19403251893.75</v>
      </c>
      <c r="AM57" s="40">
        <v>564498798</v>
      </c>
      <c r="AN57" s="40">
        <v>0</v>
      </c>
      <c r="AO57" s="40">
        <v>4229122849.0500002</v>
      </c>
      <c r="AP57" s="40">
        <v>506366035</v>
      </c>
      <c r="AQ57" s="40">
        <v>15278438572.540001</v>
      </c>
      <c r="AR57" s="40">
        <v>12795283880.959999</v>
      </c>
      <c r="AS57" s="40">
        <v>2483154691.5799999</v>
      </c>
      <c r="AT57" s="40">
        <v>11968351303.82</v>
      </c>
      <c r="AU57" s="40">
        <v>7590805341.7799997</v>
      </c>
      <c r="AV57" s="40">
        <v>148423112.99000001</v>
      </c>
      <c r="AW57" s="40">
        <v>4229122849.0500002</v>
      </c>
      <c r="AX57" s="40">
        <v>0</v>
      </c>
      <c r="AY57" s="40">
        <v>3310087268.7199998</v>
      </c>
      <c r="AZ57" s="40">
        <v>3310087268.7199998</v>
      </c>
      <c r="BA57" s="40">
        <v>0</v>
      </c>
      <c r="BB57" s="40">
        <v>8832312946</v>
      </c>
      <c r="BC57" s="40">
        <v>39001329542.459999</v>
      </c>
      <c r="BD57" s="40">
        <v>8832312946</v>
      </c>
      <c r="BE57" s="40">
        <v>39001329542.459999</v>
      </c>
      <c r="BF57" s="40">
        <v>273535316099.57999</v>
      </c>
      <c r="BG57" s="40">
        <v>0</v>
      </c>
      <c r="BH57" s="40">
        <v>273535316099.57999</v>
      </c>
      <c r="BI57" s="40">
        <v>0</v>
      </c>
      <c r="BJ57" s="31">
        <v>0</v>
      </c>
    </row>
    <row r="58" spans="1:62" ht="14.25" x14ac:dyDescent="0.2">
      <c r="A58" s="25">
        <f t="shared" si="0"/>
        <v>52</v>
      </c>
      <c r="B58" s="38">
        <v>912</v>
      </c>
      <c r="C58" s="37" t="s">
        <v>244</v>
      </c>
      <c r="D58" s="37" t="s">
        <v>245</v>
      </c>
      <c r="E58" s="37" t="s">
        <v>246</v>
      </c>
      <c r="F58" s="37" t="s">
        <v>106</v>
      </c>
      <c r="G58" s="39">
        <v>6424</v>
      </c>
      <c r="H58" s="37" t="s">
        <v>1331</v>
      </c>
      <c r="I58" s="37" t="s">
        <v>247</v>
      </c>
      <c r="J58" s="37" t="s">
        <v>37</v>
      </c>
      <c r="K58" s="37" t="s">
        <v>248</v>
      </c>
      <c r="L58" s="37" t="s">
        <v>1830</v>
      </c>
      <c r="M58" s="36"/>
      <c r="N58" s="37" t="s">
        <v>1560</v>
      </c>
      <c r="O58" s="38">
        <v>1</v>
      </c>
      <c r="P58" s="38">
        <v>8210</v>
      </c>
      <c r="Q58" s="38">
        <v>18</v>
      </c>
      <c r="R58" s="40">
        <v>31110141920.560001</v>
      </c>
      <c r="S58" s="40">
        <v>1187504071.1700001</v>
      </c>
      <c r="T58" s="40">
        <v>1384939422.3800001</v>
      </c>
      <c r="U58" s="40">
        <v>0</v>
      </c>
      <c r="V58" s="40">
        <v>26074262542.77</v>
      </c>
      <c r="W58" s="40">
        <v>535714477.22000003</v>
      </c>
      <c r="X58" s="40">
        <v>1927721407.02</v>
      </c>
      <c r="Y58" s="40">
        <v>0</v>
      </c>
      <c r="Z58" s="40">
        <v>0</v>
      </c>
      <c r="AA58" s="40">
        <v>16216984664.200001</v>
      </c>
      <c r="AB58" s="40">
        <v>15402674378.629999</v>
      </c>
      <c r="AC58" s="40">
        <v>0</v>
      </c>
      <c r="AD58" s="40">
        <v>145123406.47</v>
      </c>
      <c r="AE58" s="40">
        <v>0</v>
      </c>
      <c r="AF58" s="40">
        <v>621609385.10000002</v>
      </c>
      <c r="AG58" s="40">
        <v>47577494</v>
      </c>
      <c r="AH58" s="40">
        <v>0</v>
      </c>
      <c r="AI58" s="40">
        <v>14893157256.360001</v>
      </c>
      <c r="AJ58" s="40">
        <v>11931859092.309999</v>
      </c>
      <c r="AK58" s="40">
        <v>8887288276</v>
      </c>
      <c r="AL58" s="40">
        <v>1155722441.71</v>
      </c>
      <c r="AM58" s="40">
        <v>156178154.34</v>
      </c>
      <c r="AN58" s="40">
        <v>811830</v>
      </c>
      <c r="AO58" s="40">
        <v>925688526</v>
      </c>
      <c r="AP58" s="40">
        <v>0</v>
      </c>
      <c r="AQ58" s="40">
        <v>2201893943.6799998</v>
      </c>
      <c r="AR58" s="40">
        <v>2085550208</v>
      </c>
      <c r="AS58" s="40">
        <v>116343735.68000001</v>
      </c>
      <c r="AT58" s="40">
        <v>1832540331.6800001</v>
      </c>
      <c r="AU58" s="40">
        <v>808858200.51999998</v>
      </c>
      <c r="AV58" s="40">
        <v>97993605.159999996</v>
      </c>
      <c r="AW58" s="40">
        <v>925688526</v>
      </c>
      <c r="AX58" s="40">
        <v>0</v>
      </c>
      <c r="AY58" s="40">
        <v>369353612</v>
      </c>
      <c r="AZ58" s="40">
        <v>369353612</v>
      </c>
      <c r="BA58" s="40">
        <v>0</v>
      </c>
      <c r="BB58" s="40">
        <v>165428137</v>
      </c>
      <c r="BC58" s="40">
        <v>53816616.020000003</v>
      </c>
      <c r="BD58" s="40">
        <v>165428137</v>
      </c>
      <c r="BE58" s="40">
        <v>53816616.020000003</v>
      </c>
      <c r="BF58" s="40">
        <v>21834159212</v>
      </c>
      <c r="BG58" s="40">
        <v>0</v>
      </c>
      <c r="BH58" s="40">
        <v>21834159212</v>
      </c>
      <c r="BI58" s="40">
        <v>0</v>
      </c>
      <c r="BJ58" s="31">
        <v>0</v>
      </c>
    </row>
    <row r="59" spans="1:62" ht="14.25" x14ac:dyDescent="0.2">
      <c r="A59" s="25">
        <f t="shared" si="0"/>
        <v>53</v>
      </c>
      <c r="B59" s="38">
        <v>917</v>
      </c>
      <c r="C59" s="37" t="s">
        <v>1664</v>
      </c>
      <c r="D59" s="37" t="s">
        <v>1665</v>
      </c>
      <c r="E59" s="37" t="s">
        <v>1666</v>
      </c>
      <c r="F59" s="37" t="s">
        <v>28</v>
      </c>
      <c r="G59" s="39">
        <v>6492</v>
      </c>
      <c r="H59" s="37" t="s">
        <v>1328</v>
      </c>
      <c r="I59" s="37" t="s">
        <v>1667</v>
      </c>
      <c r="J59" s="37" t="s">
        <v>29</v>
      </c>
      <c r="K59" s="37" t="s">
        <v>30</v>
      </c>
      <c r="L59" s="37" t="s">
        <v>2073</v>
      </c>
      <c r="M59" s="38">
        <v>7462200</v>
      </c>
      <c r="N59" s="37" t="s">
        <v>1668</v>
      </c>
      <c r="O59" s="38">
        <v>1</v>
      </c>
      <c r="P59" s="38">
        <v>6075</v>
      </c>
      <c r="Q59" s="38">
        <v>19</v>
      </c>
      <c r="R59" s="40">
        <v>31169487851</v>
      </c>
      <c r="S59" s="40">
        <v>10313820337</v>
      </c>
      <c r="T59" s="40">
        <v>7192170</v>
      </c>
      <c r="U59" s="40">
        <v>0</v>
      </c>
      <c r="V59" s="40">
        <v>19338454359</v>
      </c>
      <c r="W59" s="40">
        <v>372555699</v>
      </c>
      <c r="X59" s="40">
        <v>1137465286</v>
      </c>
      <c r="Y59" s="40">
        <v>0</v>
      </c>
      <c r="Z59" s="40">
        <v>0</v>
      </c>
      <c r="AA59" s="40">
        <v>26401416361</v>
      </c>
      <c r="AB59" s="40">
        <v>25054641695</v>
      </c>
      <c r="AC59" s="40">
        <v>0</v>
      </c>
      <c r="AD59" s="40">
        <v>772751623</v>
      </c>
      <c r="AE59" s="40">
        <v>0</v>
      </c>
      <c r="AF59" s="40">
        <v>293828625</v>
      </c>
      <c r="AG59" s="40">
        <v>280194418</v>
      </c>
      <c r="AH59" s="40">
        <v>0</v>
      </c>
      <c r="AI59" s="40">
        <v>4768071490</v>
      </c>
      <c r="AJ59" s="40">
        <v>3583023192</v>
      </c>
      <c r="AK59" s="40">
        <v>3549898552</v>
      </c>
      <c r="AL59" s="40">
        <v>674308634</v>
      </c>
      <c r="AM59" s="40">
        <v>0</v>
      </c>
      <c r="AN59" s="40">
        <v>869500</v>
      </c>
      <c r="AO59" s="40">
        <v>509870164</v>
      </c>
      <c r="AP59" s="40">
        <v>0</v>
      </c>
      <c r="AQ59" s="40">
        <v>1597771564</v>
      </c>
      <c r="AR59" s="40">
        <v>1312827234</v>
      </c>
      <c r="AS59" s="40">
        <v>284944330</v>
      </c>
      <c r="AT59" s="40">
        <v>1311981124</v>
      </c>
      <c r="AU59" s="40">
        <v>791028400</v>
      </c>
      <c r="AV59" s="40">
        <v>11082560</v>
      </c>
      <c r="AW59" s="40">
        <v>509870164</v>
      </c>
      <c r="AX59" s="40">
        <v>0</v>
      </c>
      <c r="AY59" s="40">
        <v>285790440</v>
      </c>
      <c r="AZ59" s="40">
        <v>285790440</v>
      </c>
      <c r="BA59" s="40">
        <v>0</v>
      </c>
      <c r="BB59" s="40">
        <v>4113767</v>
      </c>
      <c r="BC59" s="40">
        <v>65099274</v>
      </c>
      <c r="BD59" s="40">
        <v>4113767</v>
      </c>
      <c r="BE59" s="40">
        <v>65099274</v>
      </c>
      <c r="BF59" s="40">
        <v>23993722917</v>
      </c>
      <c r="BG59" s="40">
        <v>0</v>
      </c>
      <c r="BH59" s="40">
        <v>23993722917</v>
      </c>
      <c r="BI59" s="40">
        <v>0</v>
      </c>
      <c r="BJ59" s="31">
        <v>1020000000</v>
      </c>
    </row>
    <row r="60" spans="1:62" ht="14.25" x14ac:dyDescent="0.2">
      <c r="A60" s="25">
        <f t="shared" si="0"/>
        <v>54</v>
      </c>
      <c r="B60" s="38">
        <v>922</v>
      </c>
      <c r="C60" s="37" t="s">
        <v>249</v>
      </c>
      <c r="D60" s="37" t="s">
        <v>250</v>
      </c>
      <c r="E60" s="37" t="s">
        <v>251</v>
      </c>
      <c r="F60" s="37" t="s">
        <v>31</v>
      </c>
      <c r="G60" s="39">
        <v>6492</v>
      </c>
      <c r="H60" s="37" t="s">
        <v>1328</v>
      </c>
      <c r="I60" s="37" t="s">
        <v>1831</v>
      </c>
      <c r="J60" s="37" t="s">
        <v>29</v>
      </c>
      <c r="K60" s="37" t="s">
        <v>30</v>
      </c>
      <c r="L60" s="37" t="s">
        <v>2074</v>
      </c>
      <c r="M60" s="38">
        <v>3144040</v>
      </c>
      <c r="N60" s="37" t="s">
        <v>1832</v>
      </c>
      <c r="O60" s="38">
        <v>1</v>
      </c>
      <c r="P60" s="38">
        <v>5371</v>
      </c>
      <c r="Q60" s="38">
        <v>37</v>
      </c>
      <c r="R60" s="40">
        <v>47745455226.650002</v>
      </c>
      <c r="S60" s="40">
        <v>5248791983.0699997</v>
      </c>
      <c r="T60" s="40">
        <v>398838580.33999997</v>
      </c>
      <c r="U60" s="40">
        <v>0</v>
      </c>
      <c r="V60" s="40">
        <v>32776602570.860001</v>
      </c>
      <c r="W60" s="40">
        <v>526989981.35000002</v>
      </c>
      <c r="X60" s="40">
        <v>6163123891.0299997</v>
      </c>
      <c r="Y60" s="40">
        <v>0</v>
      </c>
      <c r="Z60" s="40">
        <v>2631108220</v>
      </c>
      <c r="AA60" s="40">
        <v>22723342722.700001</v>
      </c>
      <c r="AB60" s="40">
        <v>0</v>
      </c>
      <c r="AC60" s="40">
        <v>0</v>
      </c>
      <c r="AD60" s="40">
        <v>2084229438.27</v>
      </c>
      <c r="AE60" s="40">
        <v>0</v>
      </c>
      <c r="AF60" s="40">
        <v>20388517551.43</v>
      </c>
      <c r="AG60" s="40">
        <v>250595733</v>
      </c>
      <c r="AH60" s="40">
        <v>0</v>
      </c>
      <c r="AI60" s="40">
        <v>25022112503.939999</v>
      </c>
      <c r="AJ60" s="40">
        <v>18165443753.259998</v>
      </c>
      <c r="AK60" s="40">
        <v>14658107215.26</v>
      </c>
      <c r="AL60" s="40">
        <v>1774349167.5599999</v>
      </c>
      <c r="AM60" s="40">
        <v>1316125884.1300001</v>
      </c>
      <c r="AN60" s="40">
        <v>0</v>
      </c>
      <c r="AO60" s="40">
        <v>177126074.58000001</v>
      </c>
      <c r="AP60" s="40">
        <v>254592742.78</v>
      </c>
      <c r="AQ60" s="40">
        <v>3476980039.3299999</v>
      </c>
      <c r="AR60" s="40">
        <v>2995840340.1300001</v>
      </c>
      <c r="AS60" s="40">
        <v>481139699.19999999</v>
      </c>
      <c r="AT60" s="40">
        <v>3445975475.3299999</v>
      </c>
      <c r="AU60" s="40">
        <v>2687374296.6700001</v>
      </c>
      <c r="AV60" s="40">
        <v>581475104.08000004</v>
      </c>
      <c r="AW60" s="40">
        <v>177126074.58000001</v>
      </c>
      <c r="AX60" s="40">
        <v>0</v>
      </c>
      <c r="AY60" s="40">
        <v>31004564</v>
      </c>
      <c r="AZ60" s="40">
        <v>31004564</v>
      </c>
      <c r="BA60" s="40">
        <v>0</v>
      </c>
      <c r="BB60" s="40">
        <v>603458775</v>
      </c>
      <c r="BC60" s="40">
        <v>1979791012.8199999</v>
      </c>
      <c r="BD60" s="40">
        <v>603458775</v>
      </c>
      <c r="BE60" s="40">
        <v>1979791012.8199999</v>
      </c>
      <c r="BF60" s="40">
        <v>544720936024</v>
      </c>
      <c r="BG60" s="40">
        <v>0</v>
      </c>
      <c r="BH60" s="40">
        <v>541012747713</v>
      </c>
      <c r="BI60" s="40">
        <v>3708188311</v>
      </c>
      <c r="BJ60" s="31">
        <v>0</v>
      </c>
    </row>
    <row r="61" spans="1:62" ht="14.25" x14ac:dyDescent="0.2">
      <c r="A61" s="25">
        <f t="shared" si="0"/>
        <v>55</v>
      </c>
      <c r="B61" s="38">
        <v>926</v>
      </c>
      <c r="C61" s="37" t="s">
        <v>252</v>
      </c>
      <c r="D61" s="37" t="s">
        <v>253</v>
      </c>
      <c r="E61" s="37" t="s">
        <v>254</v>
      </c>
      <c r="F61" s="37" t="s">
        <v>28</v>
      </c>
      <c r="G61" s="39">
        <v>6492</v>
      </c>
      <c r="H61" s="37" t="s">
        <v>1328</v>
      </c>
      <c r="I61" s="37" t="s">
        <v>255</v>
      </c>
      <c r="J61" s="37" t="s">
        <v>29</v>
      </c>
      <c r="K61" s="37" t="s">
        <v>30</v>
      </c>
      <c r="L61" s="37" t="s">
        <v>1319</v>
      </c>
      <c r="M61" s="38">
        <v>3004955</v>
      </c>
      <c r="N61" s="37" t="s">
        <v>1559</v>
      </c>
      <c r="O61" s="38">
        <v>1</v>
      </c>
      <c r="P61" s="38">
        <v>1422</v>
      </c>
      <c r="Q61" s="38">
        <v>10</v>
      </c>
      <c r="R61" s="40">
        <v>63404175781.489998</v>
      </c>
      <c r="S61" s="40">
        <v>20334331437.540001</v>
      </c>
      <c r="T61" s="40">
        <v>9827496.8599999994</v>
      </c>
      <c r="U61" s="40">
        <v>0</v>
      </c>
      <c r="V61" s="40">
        <v>42078721675</v>
      </c>
      <c r="W61" s="40">
        <v>95660928.599999994</v>
      </c>
      <c r="X61" s="40">
        <v>885634243.49000001</v>
      </c>
      <c r="Y61" s="40">
        <v>0</v>
      </c>
      <c r="Z61" s="40">
        <v>0</v>
      </c>
      <c r="AA61" s="40">
        <v>50956034438.550003</v>
      </c>
      <c r="AB61" s="40">
        <v>45619152425.910004</v>
      </c>
      <c r="AC61" s="40">
        <v>2743196</v>
      </c>
      <c r="AD61" s="40">
        <v>4840041366.6400003</v>
      </c>
      <c r="AE61" s="40">
        <v>0</v>
      </c>
      <c r="AF61" s="40">
        <v>449090825</v>
      </c>
      <c r="AG61" s="40">
        <v>45006625</v>
      </c>
      <c r="AH61" s="40">
        <v>0</v>
      </c>
      <c r="AI61" s="40">
        <v>12448141342.940001</v>
      </c>
      <c r="AJ61" s="40">
        <v>10683971916.5</v>
      </c>
      <c r="AK61" s="40">
        <v>9883971916.5</v>
      </c>
      <c r="AL61" s="40">
        <v>634480155.40999997</v>
      </c>
      <c r="AM61" s="40">
        <v>0</v>
      </c>
      <c r="AN61" s="40">
        <v>0</v>
      </c>
      <c r="AO61" s="40">
        <v>539908464.02999997</v>
      </c>
      <c r="AP61" s="40">
        <v>95814273</v>
      </c>
      <c r="AQ61" s="40">
        <v>2526523109.1700001</v>
      </c>
      <c r="AR61" s="40">
        <v>1990541931</v>
      </c>
      <c r="AS61" s="40">
        <v>535981178.17000002</v>
      </c>
      <c r="AT61" s="40">
        <v>2206517122.1700001</v>
      </c>
      <c r="AU61" s="40">
        <v>1552801605.97</v>
      </c>
      <c r="AV61" s="40">
        <v>113807052.17</v>
      </c>
      <c r="AW61" s="40">
        <v>539908464.02999997</v>
      </c>
      <c r="AX61" s="40">
        <v>0</v>
      </c>
      <c r="AY61" s="40">
        <v>320005987</v>
      </c>
      <c r="AZ61" s="40">
        <v>320005987</v>
      </c>
      <c r="BA61" s="40">
        <v>0</v>
      </c>
      <c r="BB61" s="40">
        <v>0</v>
      </c>
      <c r="BC61" s="40">
        <v>8920797614</v>
      </c>
      <c r="BD61" s="40">
        <v>0</v>
      </c>
      <c r="BE61" s="40">
        <v>8920797614</v>
      </c>
      <c r="BF61" s="40">
        <v>0</v>
      </c>
      <c r="BG61" s="40">
        <v>0</v>
      </c>
      <c r="BH61" s="40">
        <v>0</v>
      </c>
      <c r="BI61" s="40">
        <v>0</v>
      </c>
      <c r="BJ61" s="31">
        <v>0</v>
      </c>
    </row>
    <row r="62" spans="1:62" ht="14.25" x14ac:dyDescent="0.2">
      <c r="A62" s="25">
        <f t="shared" si="0"/>
        <v>56</v>
      </c>
      <c r="B62" s="38">
        <v>929</v>
      </c>
      <c r="C62" s="37" t="s">
        <v>256</v>
      </c>
      <c r="D62" s="37" t="s">
        <v>257</v>
      </c>
      <c r="E62" s="37" t="s">
        <v>258</v>
      </c>
      <c r="F62" s="37" t="s">
        <v>38</v>
      </c>
      <c r="G62" s="39">
        <v>6492</v>
      </c>
      <c r="H62" s="37" t="s">
        <v>1328</v>
      </c>
      <c r="I62" s="37" t="s">
        <v>259</v>
      </c>
      <c r="J62" s="37" t="s">
        <v>29</v>
      </c>
      <c r="K62" s="37" t="s">
        <v>30</v>
      </c>
      <c r="L62" s="37" t="s">
        <v>2075</v>
      </c>
      <c r="M62" s="38">
        <v>3365211</v>
      </c>
      <c r="N62" s="37" t="s">
        <v>2076</v>
      </c>
      <c r="O62" s="38">
        <v>1</v>
      </c>
      <c r="P62" s="38">
        <v>2589</v>
      </c>
      <c r="Q62" s="38">
        <v>15</v>
      </c>
      <c r="R62" s="40">
        <v>36715470160.610001</v>
      </c>
      <c r="S62" s="40">
        <v>1909281570.9000001</v>
      </c>
      <c r="T62" s="40">
        <v>4902971571.7600002</v>
      </c>
      <c r="U62" s="40">
        <v>0</v>
      </c>
      <c r="V62" s="40">
        <v>29067653941.689999</v>
      </c>
      <c r="W62" s="40">
        <v>88996129.390000001</v>
      </c>
      <c r="X62" s="40">
        <v>746566946.87</v>
      </c>
      <c r="Y62" s="40">
        <v>0</v>
      </c>
      <c r="Z62" s="40">
        <v>0</v>
      </c>
      <c r="AA62" s="40">
        <v>6957505525.7200003</v>
      </c>
      <c r="AB62" s="40">
        <v>0</v>
      </c>
      <c r="AC62" s="40">
        <v>0</v>
      </c>
      <c r="AD62" s="40">
        <v>347476479</v>
      </c>
      <c r="AE62" s="40">
        <v>0</v>
      </c>
      <c r="AF62" s="40">
        <v>6115174152.7200003</v>
      </c>
      <c r="AG62" s="40">
        <v>54796254</v>
      </c>
      <c r="AH62" s="40">
        <v>440058640</v>
      </c>
      <c r="AI62" s="40">
        <v>29757964634.889999</v>
      </c>
      <c r="AJ62" s="40">
        <v>23691560612.810001</v>
      </c>
      <c r="AK62" s="40">
        <v>21621270612.810001</v>
      </c>
      <c r="AL62" s="40">
        <v>4541982458.9700003</v>
      </c>
      <c r="AM62" s="40">
        <v>81610388</v>
      </c>
      <c r="AN62" s="40">
        <v>100000</v>
      </c>
      <c r="AO62" s="40">
        <v>727561175.11000001</v>
      </c>
      <c r="AP62" s="40">
        <v>0</v>
      </c>
      <c r="AQ62" s="40">
        <v>1842629433.8399999</v>
      </c>
      <c r="AR62" s="40">
        <v>1653598116.8599999</v>
      </c>
      <c r="AS62" s="40">
        <v>189031316.97999999</v>
      </c>
      <c r="AT62" s="40">
        <v>1842629433.8399999</v>
      </c>
      <c r="AU62" s="40">
        <v>1067486967.29</v>
      </c>
      <c r="AV62" s="40">
        <v>47581291.439999998</v>
      </c>
      <c r="AW62" s="40">
        <v>727561175.11000001</v>
      </c>
      <c r="AX62" s="40">
        <v>0</v>
      </c>
      <c r="AY62" s="40">
        <v>0</v>
      </c>
      <c r="AZ62" s="40">
        <v>0</v>
      </c>
      <c r="BA62" s="40">
        <v>0</v>
      </c>
      <c r="BB62" s="40">
        <v>118503417</v>
      </c>
      <c r="BC62" s="40">
        <v>773304884.49000001</v>
      </c>
      <c r="BD62" s="40">
        <v>118503417</v>
      </c>
      <c r="BE62" s="40">
        <v>773304884.49000001</v>
      </c>
      <c r="BF62" s="40">
        <v>18019025819</v>
      </c>
      <c r="BG62" s="40">
        <v>0</v>
      </c>
      <c r="BH62" s="40">
        <v>18019025819</v>
      </c>
      <c r="BI62" s="40">
        <v>0</v>
      </c>
      <c r="BJ62" s="31">
        <v>0</v>
      </c>
    </row>
    <row r="63" spans="1:62" ht="14.25" x14ac:dyDescent="0.2">
      <c r="A63" s="25">
        <f t="shared" si="0"/>
        <v>57</v>
      </c>
      <c r="B63" s="38">
        <v>937</v>
      </c>
      <c r="C63" s="37" t="s">
        <v>260</v>
      </c>
      <c r="D63" s="37" t="s">
        <v>261</v>
      </c>
      <c r="E63" s="37" t="s">
        <v>262</v>
      </c>
      <c r="F63" s="37" t="s">
        <v>28</v>
      </c>
      <c r="G63" s="39">
        <v>6492</v>
      </c>
      <c r="H63" s="37" t="s">
        <v>1328</v>
      </c>
      <c r="I63" s="37" t="s">
        <v>178</v>
      </c>
      <c r="J63" s="37" t="s">
        <v>29</v>
      </c>
      <c r="K63" s="37" t="s">
        <v>30</v>
      </c>
      <c r="L63" s="37" t="s">
        <v>2077</v>
      </c>
      <c r="M63" s="38">
        <v>6018700</v>
      </c>
      <c r="N63" s="37" t="s">
        <v>1833</v>
      </c>
      <c r="O63" s="38">
        <v>1</v>
      </c>
      <c r="P63" s="38">
        <v>8035</v>
      </c>
      <c r="Q63" s="38">
        <v>65</v>
      </c>
      <c r="R63" s="40">
        <v>95969522581.539993</v>
      </c>
      <c r="S63" s="40">
        <v>19876345121.619999</v>
      </c>
      <c r="T63" s="40">
        <v>5246894822.5100002</v>
      </c>
      <c r="U63" s="40">
        <v>0</v>
      </c>
      <c r="V63" s="40">
        <v>67507595165.290001</v>
      </c>
      <c r="W63" s="40">
        <v>283763009.35000002</v>
      </c>
      <c r="X63" s="40">
        <v>2981804493.1900001</v>
      </c>
      <c r="Y63" s="40">
        <v>0</v>
      </c>
      <c r="Z63" s="40">
        <v>73119969.579999998</v>
      </c>
      <c r="AA63" s="40">
        <v>82894302967.960007</v>
      </c>
      <c r="AB63" s="40">
        <v>79279559004</v>
      </c>
      <c r="AC63" s="40">
        <v>0</v>
      </c>
      <c r="AD63" s="40">
        <v>2785829647.1199999</v>
      </c>
      <c r="AE63" s="40">
        <v>0</v>
      </c>
      <c r="AF63" s="40">
        <v>647229033.84000003</v>
      </c>
      <c r="AG63" s="40">
        <v>181685283</v>
      </c>
      <c r="AH63" s="40">
        <v>0</v>
      </c>
      <c r="AI63" s="40">
        <v>13075219613.58</v>
      </c>
      <c r="AJ63" s="40">
        <v>5595258998.1000004</v>
      </c>
      <c r="AK63" s="40">
        <v>4575258998.1000004</v>
      </c>
      <c r="AL63" s="40">
        <v>2218645853.52</v>
      </c>
      <c r="AM63" s="40">
        <v>1468137616.3199999</v>
      </c>
      <c r="AN63" s="40">
        <v>0</v>
      </c>
      <c r="AO63" s="40">
        <v>1644071260.28</v>
      </c>
      <c r="AP63" s="40">
        <v>2149105885.3600001</v>
      </c>
      <c r="AQ63" s="40">
        <v>6466615694.0799999</v>
      </c>
      <c r="AR63" s="40">
        <v>5409534623.0699997</v>
      </c>
      <c r="AS63" s="40">
        <v>1057081071.01</v>
      </c>
      <c r="AT63" s="40">
        <v>6146435277.2399998</v>
      </c>
      <c r="AU63" s="40">
        <v>4350575231.4799995</v>
      </c>
      <c r="AV63" s="40">
        <v>151788785.47999999</v>
      </c>
      <c r="AW63" s="40">
        <v>1644071260.28</v>
      </c>
      <c r="AX63" s="40">
        <v>0</v>
      </c>
      <c r="AY63" s="40">
        <v>320180416.83999997</v>
      </c>
      <c r="AZ63" s="40">
        <v>320180416.83999997</v>
      </c>
      <c r="BA63" s="40">
        <v>0</v>
      </c>
      <c r="BB63" s="40">
        <v>309092109</v>
      </c>
      <c r="BC63" s="40">
        <v>3089808474.0900002</v>
      </c>
      <c r="BD63" s="40">
        <v>309092109</v>
      </c>
      <c r="BE63" s="40">
        <v>3089808474.0900002</v>
      </c>
      <c r="BF63" s="40">
        <v>69928785558</v>
      </c>
      <c r="BG63" s="40">
        <v>0</v>
      </c>
      <c r="BH63" s="40">
        <v>69928785558</v>
      </c>
      <c r="BI63" s="40">
        <v>0</v>
      </c>
      <c r="BJ63" s="31">
        <v>0</v>
      </c>
    </row>
    <row r="64" spans="1:62" ht="14.25" x14ac:dyDescent="0.2">
      <c r="A64" s="25">
        <f t="shared" si="0"/>
        <v>58</v>
      </c>
      <c r="B64" s="38">
        <v>949</v>
      </c>
      <c r="C64" s="37" t="s">
        <v>263</v>
      </c>
      <c r="D64" s="37" t="s">
        <v>264</v>
      </c>
      <c r="E64" s="37" t="s">
        <v>265</v>
      </c>
      <c r="F64" s="37" t="s">
        <v>28</v>
      </c>
      <c r="G64" s="39">
        <v>6492</v>
      </c>
      <c r="H64" s="37" t="s">
        <v>1328</v>
      </c>
      <c r="I64" s="37" t="s">
        <v>266</v>
      </c>
      <c r="J64" s="37" t="s">
        <v>29</v>
      </c>
      <c r="K64" s="37" t="s">
        <v>30</v>
      </c>
      <c r="L64" s="37" t="s">
        <v>2078</v>
      </c>
      <c r="M64" s="38">
        <v>2342931</v>
      </c>
      <c r="N64" s="37" t="s">
        <v>1558</v>
      </c>
      <c r="O64" s="38">
        <v>1</v>
      </c>
      <c r="P64" s="38">
        <v>2976</v>
      </c>
      <c r="Q64" s="38">
        <v>11</v>
      </c>
      <c r="R64" s="40">
        <v>127576200896.74001</v>
      </c>
      <c r="S64" s="40">
        <v>559689938.78999996</v>
      </c>
      <c r="T64" s="40">
        <v>98948060827.100006</v>
      </c>
      <c r="U64" s="40">
        <v>0</v>
      </c>
      <c r="V64" s="40">
        <v>27715106625.630001</v>
      </c>
      <c r="W64" s="40">
        <v>211492418.44999999</v>
      </c>
      <c r="X64" s="40">
        <v>0</v>
      </c>
      <c r="Y64" s="40">
        <v>0</v>
      </c>
      <c r="Z64" s="40">
        <v>141851086.77000001</v>
      </c>
      <c r="AA64" s="40">
        <v>42009658599.040001</v>
      </c>
      <c r="AB64" s="40">
        <v>41559184073.199997</v>
      </c>
      <c r="AC64" s="40">
        <v>0</v>
      </c>
      <c r="AD64" s="40">
        <v>373506564.75</v>
      </c>
      <c r="AE64" s="40">
        <v>0</v>
      </c>
      <c r="AF64" s="40">
        <v>27819511.09</v>
      </c>
      <c r="AG64" s="40">
        <v>49148450</v>
      </c>
      <c r="AH64" s="40">
        <v>0</v>
      </c>
      <c r="AI64" s="40">
        <v>85566542297.699997</v>
      </c>
      <c r="AJ64" s="40">
        <v>8883883358.7999992</v>
      </c>
      <c r="AK64" s="40">
        <v>6883883358.8000002</v>
      </c>
      <c r="AL64" s="40">
        <v>2796169491.3899999</v>
      </c>
      <c r="AM64" s="40">
        <v>0</v>
      </c>
      <c r="AN64" s="40">
        <v>0</v>
      </c>
      <c r="AO64" s="40">
        <v>453993133.24000001</v>
      </c>
      <c r="AP64" s="40">
        <v>52195344000</v>
      </c>
      <c r="AQ64" s="40">
        <v>3411403713.02</v>
      </c>
      <c r="AR64" s="40">
        <v>1533329002.05</v>
      </c>
      <c r="AS64" s="40">
        <v>1878074710.97</v>
      </c>
      <c r="AT64" s="40">
        <v>1708471079.3599999</v>
      </c>
      <c r="AU64" s="40">
        <v>1130772318.9400001</v>
      </c>
      <c r="AV64" s="40">
        <v>123705627.18000001</v>
      </c>
      <c r="AW64" s="40">
        <v>453993133.24000001</v>
      </c>
      <c r="AX64" s="40">
        <v>0</v>
      </c>
      <c r="AY64" s="40">
        <v>1702932633.6600001</v>
      </c>
      <c r="AZ64" s="40">
        <v>1702932633.6600001</v>
      </c>
      <c r="BA64" s="40">
        <v>0</v>
      </c>
      <c r="BB64" s="40">
        <v>72766225.519999996</v>
      </c>
      <c r="BC64" s="40">
        <v>555263505.40999997</v>
      </c>
      <c r="BD64" s="40">
        <v>72766225.519999996</v>
      </c>
      <c r="BE64" s="40">
        <v>555263505.40999997</v>
      </c>
      <c r="BF64" s="40">
        <v>28560147995.66</v>
      </c>
      <c r="BG64" s="40">
        <v>0</v>
      </c>
      <c r="BH64" s="40">
        <v>28560147995.66</v>
      </c>
      <c r="BI64" s="40">
        <v>0</v>
      </c>
      <c r="BJ64" s="31">
        <v>1739043600</v>
      </c>
    </row>
    <row r="65" spans="1:62" ht="14.25" x14ac:dyDescent="0.2">
      <c r="A65" s="25">
        <f t="shared" si="0"/>
        <v>59</v>
      </c>
      <c r="B65" s="38">
        <v>951</v>
      </c>
      <c r="C65" s="37" t="s">
        <v>267</v>
      </c>
      <c r="D65" s="37" t="s">
        <v>268</v>
      </c>
      <c r="E65" s="37" t="s">
        <v>269</v>
      </c>
      <c r="F65" s="37" t="s">
        <v>39</v>
      </c>
      <c r="G65" s="39">
        <v>6492</v>
      </c>
      <c r="H65" s="37" t="s">
        <v>1328</v>
      </c>
      <c r="I65" s="37" t="s">
        <v>1834</v>
      </c>
      <c r="J65" s="37" t="s">
        <v>29</v>
      </c>
      <c r="K65" s="37" t="s">
        <v>30</v>
      </c>
      <c r="L65" s="37" t="s">
        <v>2079</v>
      </c>
      <c r="M65" s="38">
        <v>5185797</v>
      </c>
      <c r="N65" s="37" t="s">
        <v>1557</v>
      </c>
      <c r="O65" s="38">
        <v>1</v>
      </c>
      <c r="P65" s="38">
        <v>1</v>
      </c>
      <c r="Q65" s="38">
        <v>67</v>
      </c>
      <c r="R65" s="40">
        <v>44059633891.040001</v>
      </c>
      <c r="S65" s="40">
        <v>1515970854.0799999</v>
      </c>
      <c r="T65" s="40">
        <v>3027695642.9400001</v>
      </c>
      <c r="U65" s="40">
        <v>0</v>
      </c>
      <c r="V65" s="40">
        <v>29902453514.84</v>
      </c>
      <c r="W65" s="40">
        <v>399709315.94999999</v>
      </c>
      <c r="X65" s="40">
        <v>9141193614.7600002</v>
      </c>
      <c r="Y65" s="40">
        <v>0</v>
      </c>
      <c r="Z65" s="40">
        <v>72610948.469999999</v>
      </c>
      <c r="AA65" s="40">
        <v>34903932948.730003</v>
      </c>
      <c r="AB65" s="40">
        <v>30970467061.720001</v>
      </c>
      <c r="AC65" s="40">
        <v>0</v>
      </c>
      <c r="AD65" s="40">
        <v>927333487.30999994</v>
      </c>
      <c r="AE65" s="40">
        <v>0</v>
      </c>
      <c r="AF65" s="40">
        <v>1575894304.8199999</v>
      </c>
      <c r="AG65" s="40">
        <v>280167652.14999998</v>
      </c>
      <c r="AH65" s="40">
        <v>1150070442.73</v>
      </c>
      <c r="AI65" s="40">
        <v>9155700942.3099995</v>
      </c>
      <c r="AJ65" s="40">
        <v>2077181687.1900001</v>
      </c>
      <c r="AK65" s="40">
        <v>0</v>
      </c>
      <c r="AL65" s="40">
        <v>243281059.11000001</v>
      </c>
      <c r="AM65" s="40">
        <v>169846109</v>
      </c>
      <c r="AN65" s="40">
        <v>0</v>
      </c>
      <c r="AO65" s="40">
        <v>265872652.22999999</v>
      </c>
      <c r="AP65" s="40">
        <v>6399519434.7799997</v>
      </c>
      <c r="AQ65" s="40">
        <v>3673468514.29</v>
      </c>
      <c r="AR65" s="40">
        <v>3409250473.7199998</v>
      </c>
      <c r="AS65" s="40">
        <v>264218040.56999999</v>
      </c>
      <c r="AT65" s="40">
        <v>2951971271.23</v>
      </c>
      <c r="AU65" s="40">
        <v>2548240354.98</v>
      </c>
      <c r="AV65" s="40">
        <v>137858264.02000001</v>
      </c>
      <c r="AW65" s="40">
        <v>265872652.22999999</v>
      </c>
      <c r="AX65" s="40">
        <v>0</v>
      </c>
      <c r="AY65" s="40">
        <v>721497243.05999994</v>
      </c>
      <c r="AZ65" s="40">
        <v>721497243.05999994</v>
      </c>
      <c r="BA65" s="40">
        <v>0</v>
      </c>
      <c r="BB65" s="40">
        <v>1028758725</v>
      </c>
      <c r="BC65" s="40">
        <v>2654641611.5500002</v>
      </c>
      <c r="BD65" s="40">
        <v>1028758725</v>
      </c>
      <c r="BE65" s="40">
        <v>2654641611.5500002</v>
      </c>
      <c r="BF65" s="40">
        <v>49151511738.470001</v>
      </c>
      <c r="BG65" s="40">
        <v>1800000000</v>
      </c>
      <c r="BH65" s="40">
        <v>50951511738.470001</v>
      </c>
      <c r="BI65" s="40">
        <v>0</v>
      </c>
      <c r="BJ65" s="31">
        <v>9374904000</v>
      </c>
    </row>
    <row r="66" spans="1:62" ht="14.25" x14ac:dyDescent="0.2">
      <c r="A66" s="25">
        <f t="shared" si="0"/>
        <v>60</v>
      </c>
      <c r="B66" s="38">
        <v>956</v>
      </c>
      <c r="C66" s="37" t="s">
        <v>1669</v>
      </c>
      <c r="D66" s="37" t="s">
        <v>1670</v>
      </c>
      <c r="E66" s="37" t="s">
        <v>1671</v>
      </c>
      <c r="F66" s="37" t="s">
        <v>28</v>
      </c>
      <c r="G66" s="39">
        <v>6492</v>
      </c>
      <c r="H66" s="37" t="s">
        <v>1328</v>
      </c>
      <c r="I66" s="37" t="s">
        <v>1672</v>
      </c>
      <c r="J66" s="37" t="s">
        <v>29</v>
      </c>
      <c r="K66" s="37" t="s">
        <v>30</v>
      </c>
      <c r="L66" s="37" t="s">
        <v>2080</v>
      </c>
      <c r="M66" s="38">
        <v>2201000</v>
      </c>
      <c r="N66" s="37" t="s">
        <v>1673</v>
      </c>
      <c r="O66" s="38">
        <v>1</v>
      </c>
      <c r="P66" s="38">
        <v>743</v>
      </c>
      <c r="Q66" s="38">
        <v>7</v>
      </c>
      <c r="R66" s="40">
        <v>22724387298.66</v>
      </c>
      <c r="S66" s="40">
        <v>263640496.66999999</v>
      </c>
      <c r="T66" s="40">
        <v>4034514071.9000001</v>
      </c>
      <c r="U66" s="40">
        <v>0</v>
      </c>
      <c r="V66" s="40">
        <v>17918732465.5</v>
      </c>
      <c r="W66" s="40">
        <v>389821285.32999998</v>
      </c>
      <c r="X66" s="40">
        <v>117678979.26000001</v>
      </c>
      <c r="Y66" s="40">
        <v>0</v>
      </c>
      <c r="Z66" s="40">
        <v>0</v>
      </c>
      <c r="AA66" s="40">
        <v>17458432472.779999</v>
      </c>
      <c r="AB66" s="40">
        <v>16464177145.91</v>
      </c>
      <c r="AC66" s="40">
        <v>0</v>
      </c>
      <c r="AD66" s="40">
        <v>127375804.17</v>
      </c>
      <c r="AE66" s="40">
        <v>0</v>
      </c>
      <c r="AF66" s="40">
        <v>812441711.84000003</v>
      </c>
      <c r="AG66" s="40">
        <v>54437810.850000001</v>
      </c>
      <c r="AH66" s="40">
        <v>0</v>
      </c>
      <c r="AI66" s="40">
        <v>5265954825.8800001</v>
      </c>
      <c r="AJ66" s="40">
        <v>3606587120.27</v>
      </c>
      <c r="AK66" s="40">
        <v>3581587120.27</v>
      </c>
      <c r="AL66" s="40">
        <v>1239967460.8699999</v>
      </c>
      <c r="AM66" s="40">
        <v>94594597.400000006</v>
      </c>
      <c r="AN66" s="40">
        <v>0</v>
      </c>
      <c r="AO66" s="40">
        <v>106563328.34</v>
      </c>
      <c r="AP66" s="40">
        <v>218242319</v>
      </c>
      <c r="AQ66" s="40">
        <v>1249294531.1600001</v>
      </c>
      <c r="AR66" s="40">
        <v>1132883292</v>
      </c>
      <c r="AS66" s="40">
        <v>116411239.16</v>
      </c>
      <c r="AT66" s="40">
        <v>882100644.15999997</v>
      </c>
      <c r="AU66" s="40">
        <v>769010141.15999997</v>
      </c>
      <c r="AV66" s="40">
        <v>6527174.6600000001</v>
      </c>
      <c r="AW66" s="40">
        <v>106563328.34</v>
      </c>
      <c r="AX66" s="40">
        <v>0</v>
      </c>
      <c r="AY66" s="40">
        <v>367193887</v>
      </c>
      <c r="AZ66" s="40">
        <v>367193887</v>
      </c>
      <c r="BA66" s="40">
        <v>0</v>
      </c>
      <c r="BB66" s="40">
        <v>0</v>
      </c>
      <c r="BC66" s="40">
        <v>0</v>
      </c>
      <c r="BD66" s="40">
        <v>0</v>
      </c>
      <c r="BE66" s="40">
        <v>0</v>
      </c>
      <c r="BF66" s="40">
        <v>0</v>
      </c>
      <c r="BG66" s="40">
        <v>0</v>
      </c>
      <c r="BH66" s="40">
        <v>0</v>
      </c>
      <c r="BI66" s="40">
        <v>0</v>
      </c>
      <c r="BJ66" s="31">
        <v>0</v>
      </c>
    </row>
    <row r="67" spans="1:62" ht="14.25" x14ac:dyDescent="0.2">
      <c r="A67" s="25">
        <f t="shared" si="0"/>
        <v>61</v>
      </c>
      <c r="B67" s="38">
        <v>965</v>
      </c>
      <c r="C67" s="37" t="s">
        <v>270</v>
      </c>
      <c r="D67" s="37" t="s">
        <v>271</v>
      </c>
      <c r="E67" s="37" t="s">
        <v>272</v>
      </c>
      <c r="F67" s="37" t="s">
        <v>31</v>
      </c>
      <c r="G67" s="39">
        <v>6492</v>
      </c>
      <c r="H67" s="37" t="s">
        <v>1328</v>
      </c>
      <c r="I67" s="37" t="s">
        <v>273</v>
      </c>
      <c r="J67" s="37" t="s">
        <v>29</v>
      </c>
      <c r="K67" s="37" t="s">
        <v>30</v>
      </c>
      <c r="L67" s="37" t="s">
        <v>1301</v>
      </c>
      <c r="M67" s="38">
        <v>8051660</v>
      </c>
      <c r="N67" s="37" t="s">
        <v>1556</v>
      </c>
      <c r="O67" s="38">
        <v>1</v>
      </c>
      <c r="P67" s="38">
        <v>2935</v>
      </c>
      <c r="Q67" s="38">
        <v>13</v>
      </c>
      <c r="R67" s="40">
        <v>25760980282.950001</v>
      </c>
      <c r="S67" s="40">
        <v>265733605.44</v>
      </c>
      <c r="T67" s="40">
        <v>320440516.08999997</v>
      </c>
      <c r="U67" s="40">
        <v>0</v>
      </c>
      <c r="V67" s="40">
        <v>22266996273.419998</v>
      </c>
      <c r="W67" s="40">
        <v>281069201</v>
      </c>
      <c r="X67" s="40">
        <v>2626740687</v>
      </c>
      <c r="Y67" s="40">
        <v>0</v>
      </c>
      <c r="Z67" s="40">
        <v>0</v>
      </c>
      <c r="AA67" s="40">
        <v>1999355968.76</v>
      </c>
      <c r="AB67" s="40">
        <v>0</v>
      </c>
      <c r="AC67" s="40">
        <v>1357907124</v>
      </c>
      <c r="AD67" s="40">
        <v>474240056</v>
      </c>
      <c r="AE67" s="40">
        <v>0</v>
      </c>
      <c r="AF67" s="40">
        <v>44054289.759999998</v>
      </c>
      <c r="AG67" s="40">
        <v>109562499</v>
      </c>
      <c r="AH67" s="40">
        <v>13592000</v>
      </c>
      <c r="AI67" s="40">
        <v>23761624314.189999</v>
      </c>
      <c r="AJ67" s="40">
        <v>20231591330.599998</v>
      </c>
      <c r="AK67" s="40">
        <v>10202824062.6</v>
      </c>
      <c r="AL67" s="40">
        <v>1532961571.3699999</v>
      </c>
      <c r="AM67" s="40">
        <v>641145049.08000004</v>
      </c>
      <c r="AN67" s="40">
        <v>0</v>
      </c>
      <c r="AO67" s="40">
        <v>254123027.28999999</v>
      </c>
      <c r="AP67" s="40">
        <v>1101803335.8499999</v>
      </c>
      <c r="AQ67" s="40">
        <v>2217626041.75</v>
      </c>
      <c r="AR67" s="40">
        <v>2049328275.75</v>
      </c>
      <c r="AS67" s="40">
        <v>168297766</v>
      </c>
      <c r="AT67" s="40">
        <v>2161852043.0799999</v>
      </c>
      <c r="AU67" s="40">
        <v>1826129288.4400001</v>
      </c>
      <c r="AV67" s="40">
        <v>81599727.349999994</v>
      </c>
      <c r="AW67" s="40">
        <v>254123027.28999999</v>
      </c>
      <c r="AX67" s="40">
        <v>0</v>
      </c>
      <c r="AY67" s="40">
        <v>55773998.670000002</v>
      </c>
      <c r="AZ67" s="40">
        <v>55773998.670000002</v>
      </c>
      <c r="BA67" s="40">
        <v>0</v>
      </c>
      <c r="BB67" s="40">
        <v>513755014</v>
      </c>
      <c r="BC67" s="40">
        <v>804697321.20000005</v>
      </c>
      <c r="BD67" s="40">
        <v>513755014</v>
      </c>
      <c r="BE67" s="40">
        <v>804697321.20000005</v>
      </c>
      <c r="BF67" s="40">
        <v>23827089387</v>
      </c>
      <c r="BG67" s="40">
        <v>0</v>
      </c>
      <c r="BH67" s="40">
        <v>23827089387</v>
      </c>
      <c r="BI67" s="40">
        <v>0</v>
      </c>
      <c r="BJ67" s="31">
        <v>0</v>
      </c>
    </row>
    <row r="68" spans="1:62" ht="14.25" x14ac:dyDescent="0.2">
      <c r="A68" s="25">
        <f t="shared" si="0"/>
        <v>62</v>
      </c>
      <c r="B68" s="38">
        <v>969</v>
      </c>
      <c r="C68" s="37" t="s">
        <v>274</v>
      </c>
      <c r="D68" s="37" t="s">
        <v>275</v>
      </c>
      <c r="E68" s="37" t="s">
        <v>276</v>
      </c>
      <c r="F68" s="37" t="s">
        <v>106</v>
      </c>
      <c r="G68" s="39">
        <v>6492</v>
      </c>
      <c r="H68" s="37" t="s">
        <v>1328</v>
      </c>
      <c r="I68" s="37" t="s">
        <v>1835</v>
      </c>
      <c r="J68" s="37" t="s">
        <v>29</v>
      </c>
      <c r="K68" s="37" t="s">
        <v>30</v>
      </c>
      <c r="L68" s="37" t="s">
        <v>2081</v>
      </c>
      <c r="M68" s="38">
        <v>7551971</v>
      </c>
      <c r="N68" s="37" t="s">
        <v>2082</v>
      </c>
      <c r="O68" s="38">
        <v>1</v>
      </c>
      <c r="P68" s="38">
        <v>947</v>
      </c>
      <c r="Q68" s="38">
        <v>8</v>
      </c>
      <c r="R68" s="40">
        <v>2211949560.73</v>
      </c>
      <c r="S68" s="40">
        <v>699078162.07000005</v>
      </c>
      <c r="T68" s="40">
        <v>218396730.65000001</v>
      </c>
      <c r="U68" s="40">
        <v>0</v>
      </c>
      <c r="V68" s="40">
        <v>1275156007.6300001</v>
      </c>
      <c r="W68" s="40">
        <v>3099997.63</v>
      </c>
      <c r="X68" s="40">
        <v>10652938</v>
      </c>
      <c r="Y68" s="40">
        <v>0</v>
      </c>
      <c r="Z68" s="40">
        <v>5565724.75</v>
      </c>
      <c r="AA68" s="40">
        <v>810964424.09000003</v>
      </c>
      <c r="AB68" s="40">
        <v>678627162.63999999</v>
      </c>
      <c r="AC68" s="40">
        <v>0</v>
      </c>
      <c r="AD68" s="40">
        <v>82158627.450000003</v>
      </c>
      <c r="AE68" s="40">
        <v>0</v>
      </c>
      <c r="AF68" s="40">
        <v>21071712</v>
      </c>
      <c r="AG68" s="40">
        <v>29106922</v>
      </c>
      <c r="AH68" s="40">
        <v>0</v>
      </c>
      <c r="AI68" s="40">
        <v>1400985136.6400001</v>
      </c>
      <c r="AJ68" s="40">
        <v>1744596485.6400001</v>
      </c>
      <c r="AK68" s="40">
        <v>5552885.46</v>
      </c>
      <c r="AL68" s="40">
        <v>79700764.010000005</v>
      </c>
      <c r="AM68" s="40">
        <v>80108.73</v>
      </c>
      <c r="AN68" s="40">
        <v>11753328</v>
      </c>
      <c r="AO68" s="40">
        <v>-125385322.83</v>
      </c>
      <c r="AP68" s="40">
        <v>0</v>
      </c>
      <c r="AQ68" s="40">
        <v>224936263.63</v>
      </c>
      <c r="AR68" s="40">
        <v>170385590</v>
      </c>
      <c r="AS68" s="40">
        <v>54550673.630000003</v>
      </c>
      <c r="AT68" s="40">
        <v>206387974.63</v>
      </c>
      <c r="AU68" s="40">
        <v>321118310.64999998</v>
      </c>
      <c r="AV68" s="40">
        <v>10654986.810000001</v>
      </c>
      <c r="AW68" s="40">
        <v>-125385322.83</v>
      </c>
      <c r="AX68" s="40">
        <v>0</v>
      </c>
      <c r="AY68" s="40">
        <v>18548289</v>
      </c>
      <c r="AZ68" s="40">
        <v>18548289</v>
      </c>
      <c r="BA68" s="40">
        <v>0</v>
      </c>
      <c r="BB68" s="40">
        <v>37561926</v>
      </c>
      <c r="BC68" s="40">
        <v>1432548699.6099999</v>
      </c>
      <c r="BD68" s="40">
        <v>37561926</v>
      </c>
      <c r="BE68" s="40">
        <v>1432548699.5999999</v>
      </c>
      <c r="BF68" s="40">
        <v>1828331216</v>
      </c>
      <c r="BG68" s="40">
        <v>1739043600</v>
      </c>
      <c r="BH68" s="40">
        <v>1828331216</v>
      </c>
      <c r="BI68" s="40">
        <v>1739043600</v>
      </c>
      <c r="BJ68" s="31">
        <v>74009261050</v>
      </c>
    </row>
    <row r="69" spans="1:62" ht="14.25" x14ac:dyDescent="0.2">
      <c r="A69" s="25">
        <f t="shared" si="0"/>
        <v>63</v>
      </c>
      <c r="B69" s="38">
        <v>970</v>
      </c>
      <c r="C69" s="37" t="s">
        <v>277</v>
      </c>
      <c r="D69" s="37" t="s">
        <v>278</v>
      </c>
      <c r="E69" s="37" t="s">
        <v>279</v>
      </c>
      <c r="F69" s="37" t="s">
        <v>106</v>
      </c>
      <c r="G69" s="39">
        <v>6424</v>
      </c>
      <c r="H69" s="37" t="s">
        <v>1331</v>
      </c>
      <c r="I69" s="37" t="s">
        <v>280</v>
      </c>
      <c r="J69" s="37" t="s">
        <v>29</v>
      </c>
      <c r="K69" s="37" t="s">
        <v>30</v>
      </c>
      <c r="L69" s="37" t="s">
        <v>2083</v>
      </c>
      <c r="M69" s="38">
        <v>3105236</v>
      </c>
      <c r="N69" s="37" t="s">
        <v>1627</v>
      </c>
      <c r="O69" s="38">
        <v>1</v>
      </c>
      <c r="P69" s="38">
        <v>1779</v>
      </c>
      <c r="Q69" s="38">
        <v>17</v>
      </c>
      <c r="R69" s="40">
        <v>21744842911.240002</v>
      </c>
      <c r="S69" s="40">
        <v>2576534689.4200001</v>
      </c>
      <c r="T69" s="40">
        <v>331326424.31999999</v>
      </c>
      <c r="U69" s="40">
        <v>0</v>
      </c>
      <c r="V69" s="40">
        <v>16884530535.719999</v>
      </c>
      <c r="W69" s="40">
        <v>393936203.54000002</v>
      </c>
      <c r="X69" s="40">
        <v>1549884060.6400001</v>
      </c>
      <c r="Y69" s="40">
        <v>0</v>
      </c>
      <c r="Z69" s="40">
        <v>8630997.5999999996</v>
      </c>
      <c r="AA69" s="40">
        <v>2940921330.8899999</v>
      </c>
      <c r="AB69" s="40">
        <v>2374513478.0100002</v>
      </c>
      <c r="AC69" s="40">
        <v>0</v>
      </c>
      <c r="AD69" s="40">
        <v>159185708.53</v>
      </c>
      <c r="AE69" s="40">
        <v>0</v>
      </c>
      <c r="AF69" s="40">
        <v>197552885.37</v>
      </c>
      <c r="AG69" s="40">
        <v>202222637.97999999</v>
      </c>
      <c r="AH69" s="40">
        <v>7446621</v>
      </c>
      <c r="AI69" s="40">
        <v>18803921580.349998</v>
      </c>
      <c r="AJ69" s="40">
        <v>14834766279.969999</v>
      </c>
      <c r="AK69" s="40">
        <v>5982162279.9700003</v>
      </c>
      <c r="AL69" s="40">
        <v>2103793120.8299999</v>
      </c>
      <c r="AM69" s="40">
        <v>10051722.23</v>
      </c>
      <c r="AN69" s="40">
        <v>0</v>
      </c>
      <c r="AO69" s="40">
        <v>555535390.17999995</v>
      </c>
      <c r="AP69" s="40">
        <v>0</v>
      </c>
      <c r="AQ69" s="40">
        <v>1406997996.1800001</v>
      </c>
      <c r="AR69" s="40">
        <v>1359798230</v>
      </c>
      <c r="AS69" s="40">
        <v>47199766.18</v>
      </c>
      <c r="AT69" s="40">
        <v>1346331177.1800001</v>
      </c>
      <c r="AU69" s="40">
        <v>737142657.25</v>
      </c>
      <c r="AV69" s="40">
        <v>53653129.75</v>
      </c>
      <c r="AW69" s="40">
        <v>555535390.17999995</v>
      </c>
      <c r="AX69" s="40">
        <v>0</v>
      </c>
      <c r="AY69" s="40">
        <v>60666819</v>
      </c>
      <c r="AZ69" s="40">
        <v>60666819</v>
      </c>
      <c r="BA69" s="40">
        <v>0</v>
      </c>
      <c r="BB69" s="40">
        <v>80613263</v>
      </c>
      <c r="BC69" s="40">
        <v>223672889.18000001</v>
      </c>
      <c r="BD69" s="40">
        <v>80613263</v>
      </c>
      <c r="BE69" s="40">
        <v>223672889.18000001</v>
      </c>
      <c r="BF69" s="40">
        <v>37643775819</v>
      </c>
      <c r="BG69" s="40">
        <v>9374904000</v>
      </c>
      <c r="BH69" s="40">
        <v>37643775819</v>
      </c>
      <c r="BI69" s="40">
        <v>9374904000</v>
      </c>
      <c r="BJ69" s="31">
        <v>0</v>
      </c>
    </row>
    <row r="70" spans="1:62" ht="14.25" x14ac:dyDescent="0.2">
      <c r="A70" s="25">
        <f t="shared" si="0"/>
        <v>64</v>
      </c>
      <c r="B70" s="38">
        <v>974</v>
      </c>
      <c r="C70" s="37" t="s">
        <v>281</v>
      </c>
      <c r="D70" s="37" t="s">
        <v>282</v>
      </c>
      <c r="E70" s="37" t="s">
        <v>283</v>
      </c>
      <c r="F70" s="37" t="s">
        <v>38</v>
      </c>
      <c r="G70" s="39">
        <v>6499</v>
      </c>
      <c r="H70" s="37" t="s">
        <v>1333</v>
      </c>
      <c r="I70" s="37" t="s">
        <v>284</v>
      </c>
      <c r="J70" s="37" t="s">
        <v>29</v>
      </c>
      <c r="K70" s="37" t="s">
        <v>30</v>
      </c>
      <c r="L70" s="37" t="s">
        <v>2084</v>
      </c>
      <c r="M70" s="38">
        <v>5932400</v>
      </c>
      <c r="N70" s="37" t="s">
        <v>1555</v>
      </c>
      <c r="O70" s="38">
        <v>1</v>
      </c>
      <c r="P70" s="38">
        <v>49</v>
      </c>
      <c r="Q70" s="38">
        <v>13</v>
      </c>
      <c r="R70" s="40">
        <v>14864298781.280001</v>
      </c>
      <c r="S70" s="40">
        <v>127345547.20999999</v>
      </c>
      <c r="T70" s="40">
        <v>511215535.95999998</v>
      </c>
      <c r="U70" s="40">
        <v>0</v>
      </c>
      <c r="V70" s="40">
        <v>12569577871.08</v>
      </c>
      <c r="W70" s="40">
        <v>79588831.030000001</v>
      </c>
      <c r="X70" s="40">
        <v>1517994372</v>
      </c>
      <c r="Y70" s="40">
        <v>0</v>
      </c>
      <c r="Z70" s="40">
        <v>58576624</v>
      </c>
      <c r="AA70" s="40">
        <v>952597588.25999999</v>
      </c>
      <c r="AB70" s="40">
        <v>0</v>
      </c>
      <c r="AC70" s="40">
        <v>0</v>
      </c>
      <c r="AD70" s="40">
        <v>103573933.19</v>
      </c>
      <c r="AE70" s="40">
        <v>0</v>
      </c>
      <c r="AF70" s="40">
        <v>244169361.49000001</v>
      </c>
      <c r="AG70" s="40">
        <v>594554293.58000004</v>
      </c>
      <c r="AH70" s="40">
        <v>10300000</v>
      </c>
      <c r="AI70" s="40">
        <v>13911701193.02</v>
      </c>
      <c r="AJ70" s="40">
        <v>1581943819.0799999</v>
      </c>
      <c r="AK70" s="40">
        <v>701897210.01999998</v>
      </c>
      <c r="AL70" s="40">
        <v>1707503622.4200001</v>
      </c>
      <c r="AM70" s="40">
        <v>392628580.25999999</v>
      </c>
      <c r="AN70" s="40">
        <v>9962546813.7399998</v>
      </c>
      <c r="AO70" s="40">
        <v>171528002.52000001</v>
      </c>
      <c r="AP70" s="40">
        <v>0</v>
      </c>
      <c r="AQ70" s="40">
        <v>1097585598.79</v>
      </c>
      <c r="AR70" s="40">
        <v>802492634.95000005</v>
      </c>
      <c r="AS70" s="40">
        <v>295092963.83999997</v>
      </c>
      <c r="AT70" s="40">
        <v>1092683889.79</v>
      </c>
      <c r="AU70" s="40">
        <v>913374178.55999994</v>
      </c>
      <c r="AV70" s="40">
        <v>7781708.71</v>
      </c>
      <c r="AW70" s="40">
        <v>171528002.52000001</v>
      </c>
      <c r="AX70" s="40">
        <v>0</v>
      </c>
      <c r="AY70" s="40">
        <v>4901709</v>
      </c>
      <c r="AZ70" s="40">
        <v>4901709</v>
      </c>
      <c r="BA70" s="40">
        <v>0</v>
      </c>
      <c r="BB70" s="40">
        <v>1895521</v>
      </c>
      <c r="BC70" s="40">
        <v>0</v>
      </c>
      <c r="BD70" s="40">
        <v>1895521</v>
      </c>
      <c r="BE70" s="40">
        <v>0</v>
      </c>
      <c r="BF70" s="40">
        <v>28102358970</v>
      </c>
      <c r="BG70" s="40">
        <v>0</v>
      </c>
      <c r="BH70" s="40">
        <v>28102358970</v>
      </c>
      <c r="BI70" s="40">
        <v>0</v>
      </c>
      <c r="BJ70" s="31">
        <v>0</v>
      </c>
    </row>
    <row r="71" spans="1:62" ht="14.25" x14ac:dyDescent="0.2">
      <c r="A71" s="25">
        <f t="shared" si="0"/>
        <v>65</v>
      </c>
      <c r="B71" s="38">
        <v>975</v>
      </c>
      <c r="C71" s="37" t="s">
        <v>1986</v>
      </c>
      <c r="D71" s="37" t="s">
        <v>1987</v>
      </c>
      <c r="E71" s="37" t="s">
        <v>1988</v>
      </c>
      <c r="F71" s="37" t="s">
        <v>31</v>
      </c>
      <c r="G71" s="39">
        <v>5310</v>
      </c>
      <c r="H71" s="37" t="s">
        <v>1989</v>
      </c>
      <c r="I71" s="37" t="s">
        <v>1990</v>
      </c>
      <c r="J71" s="37" t="s">
        <v>29</v>
      </c>
      <c r="K71" s="37" t="s">
        <v>30</v>
      </c>
      <c r="L71" s="37" t="s">
        <v>1320</v>
      </c>
      <c r="M71" s="38">
        <v>2873215</v>
      </c>
      <c r="N71" s="37" t="s">
        <v>1991</v>
      </c>
      <c r="O71" s="38">
        <v>1</v>
      </c>
      <c r="P71" s="38">
        <v>5547</v>
      </c>
      <c r="Q71" s="38">
        <v>478</v>
      </c>
      <c r="R71" s="40">
        <v>33758807485.459999</v>
      </c>
      <c r="S71" s="40">
        <v>414454600.62</v>
      </c>
      <c r="T71" s="40">
        <v>1087149743</v>
      </c>
      <c r="U71" s="40">
        <v>126327279.59999999</v>
      </c>
      <c r="V71" s="40">
        <v>10342896013.379999</v>
      </c>
      <c r="W71" s="40">
        <v>7440387132.3400002</v>
      </c>
      <c r="X71" s="40">
        <v>14223707948</v>
      </c>
      <c r="Y71" s="40">
        <v>0</v>
      </c>
      <c r="Z71" s="40">
        <v>123884768.52</v>
      </c>
      <c r="AA71" s="40">
        <v>19924973983.09</v>
      </c>
      <c r="AB71" s="40">
        <v>0</v>
      </c>
      <c r="AC71" s="40">
        <v>8520320482.6400003</v>
      </c>
      <c r="AD71" s="40">
        <v>10091295558.629999</v>
      </c>
      <c r="AE71" s="40">
        <v>0</v>
      </c>
      <c r="AF71" s="40">
        <v>375338398.63</v>
      </c>
      <c r="AG71" s="40">
        <v>874043748.19000006</v>
      </c>
      <c r="AH71" s="40">
        <v>63975795</v>
      </c>
      <c r="AI71" s="40">
        <v>13833833502.370001</v>
      </c>
      <c r="AJ71" s="40">
        <v>14778788572.83</v>
      </c>
      <c r="AK71" s="40">
        <v>1278788572.8299999</v>
      </c>
      <c r="AL71" s="40">
        <v>652454300.63999999</v>
      </c>
      <c r="AM71" s="40">
        <v>3946670937.04</v>
      </c>
      <c r="AN71" s="40">
        <v>0</v>
      </c>
      <c r="AO71" s="40">
        <v>-3664030137.1500001</v>
      </c>
      <c r="AP71" s="40">
        <v>3689189498</v>
      </c>
      <c r="AQ71" s="40">
        <v>10746388361.85</v>
      </c>
      <c r="AR71" s="40">
        <v>10384252815.860001</v>
      </c>
      <c r="AS71" s="40">
        <v>362135545.99000001</v>
      </c>
      <c r="AT71" s="40">
        <v>10541006178.85</v>
      </c>
      <c r="AU71" s="40">
        <v>12562562705.370001</v>
      </c>
      <c r="AV71" s="40">
        <v>1642473610.6300001</v>
      </c>
      <c r="AW71" s="40">
        <v>-3664030137.1500001</v>
      </c>
      <c r="AX71" s="40">
        <v>0</v>
      </c>
      <c r="AY71" s="40">
        <v>205382183</v>
      </c>
      <c r="AZ71" s="40">
        <v>32471858</v>
      </c>
      <c r="BA71" s="40">
        <v>172910325</v>
      </c>
      <c r="BB71" s="40">
        <v>62241758</v>
      </c>
      <c r="BC71" s="40">
        <v>129721582721</v>
      </c>
      <c r="BD71" s="40">
        <v>62241758</v>
      </c>
      <c r="BE71" s="40">
        <v>129721582721</v>
      </c>
      <c r="BF71" s="40">
        <v>30864560804.049999</v>
      </c>
      <c r="BG71" s="40">
        <v>0</v>
      </c>
      <c r="BH71" s="40">
        <v>30864560804.049999</v>
      </c>
      <c r="BI71" s="40">
        <v>0</v>
      </c>
      <c r="BJ71" s="31">
        <v>41405800000</v>
      </c>
    </row>
    <row r="72" spans="1:62" ht="14.25" x14ac:dyDescent="0.2">
      <c r="A72" s="25">
        <f t="shared" si="0"/>
        <v>66</v>
      </c>
      <c r="B72" s="38">
        <v>978</v>
      </c>
      <c r="C72" s="37" t="s">
        <v>285</v>
      </c>
      <c r="D72" s="37" t="s">
        <v>286</v>
      </c>
      <c r="E72" s="37" t="s">
        <v>287</v>
      </c>
      <c r="F72" s="37" t="s">
        <v>106</v>
      </c>
      <c r="G72" s="39">
        <v>6492</v>
      </c>
      <c r="H72" s="37" t="s">
        <v>1328</v>
      </c>
      <c r="I72" s="37" t="s">
        <v>328</v>
      </c>
      <c r="J72" s="37" t="s">
        <v>29</v>
      </c>
      <c r="K72" s="37" t="s">
        <v>30</v>
      </c>
      <c r="L72" s="37" t="s">
        <v>2085</v>
      </c>
      <c r="M72" s="38">
        <v>7440707</v>
      </c>
      <c r="N72" s="37" t="s">
        <v>1554</v>
      </c>
      <c r="O72" s="38">
        <v>1</v>
      </c>
      <c r="P72" s="38">
        <v>29321</v>
      </c>
      <c r="Q72" s="38">
        <v>244</v>
      </c>
      <c r="R72" s="40">
        <v>275048847855.78998</v>
      </c>
      <c r="S72" s="40">
        <v>23592876966.880001</v>
      </c>
      <c r="T72" s="40">
        <v>2580977615.6300001</v>
      </c>
      <c r="U72" s="40">
        <v>0</v>
      </c>
      <c r="V72" s="40">
        <v>218481860239.16</v>
      </c>
      <c r="W72" s="40">
        <v>770890371.20000005</v>
      </c>
      <c r="X72" s="40">
        <v>29446684396.27</v>
      </c>
      <c r="Y72" s="40">
        <v>0</v>
      </c>
      <c r="Z72" s="40">
        <v>175558266.65000001</v>
      </c>
      <c r="AA72" s="40">
        <v>154657472751.95001</v>
      </c>
      <c r="AB72" s="40">
        <v>131647676565.10001</v>
      </c>
      <c r="AC72" s="40">
        <v>12086340081.610001</v>
      </c>
      <c r="AD72" s="40">
        <v>4187681501.6199999</v>
      </c>
      <c r="AE72" s="40">
        <v>0</v>
      </c>
      <c r="AF72" s="40">
        <v>4508269734.6099997</v>
      </c>
      <c r="AG72" s="40">
        <v>2101898918.01</v>
      </c>
      <c r="AH72" s="40">
        <v>125605951</v>
      </c>
      <c r="AI72" s="40">
        <v>120391375103.84</v>
      </c>
      <c r="AJ72" s="40">
        <v>81724989683.039993</v>
      </c>
      <c r="AK72" s="40">
        <v>8022665683.04</v>
      </c>
      <c r="AL72" s="40">
        <v>18955659697.650002</v>
      </c>
      <c r="AM72" s="40">
        <v>1520460221.45</v>
      </c>
      <c r="AN72" s="40">
        <v>4119404</v>
      </c>
      <c r="AO72" s="40">
        <v>8677524529.2399998</v>
      </c>
      <c r="AP72" s="40">
        <v>9508621568.4599991</v>
      </c>
      <c r="AQ72" s="40">
        <v>34340684578.220001</v>
      </c>
      <c r="AR72" s="40">
        <v>20661134724.68</v>
      </c>
      <c r="AS72" s="40">
        <v>13679549853.540001</v>
      </c>
      <c r="AT72" s="40">
        <v>29157551856.73</v>
      </c>
      <c r="AU72" s="40">
        <v>19803110654.610001</v>
      </c>
      <c r="AV72" s="40">
        <v>676916672.88</v>
      </c>
      <c r="AW72" s="40">
        <v>8677524529.2399998</v>
      </c>
      <c r="AX72" s="40">
        <v>0</v>
      </c>
      <c r="AY72" s="40">
        <v>5183132721.4899998</v>
      </c>
      <c r="AZ72" s="40">
        <v>5183132721.4899998</v>
      </c>
      <c r="BA72" s="40">
        <v>0</v>
      </c>
      <c r="BB72" s="40">
        <v>51314044577.410004</v>
      </c>
      <c r="BC72" s="40">
        <v>35686608167.169998</v>
      </c>
      <c r="BD72" s="40">
        <v>51314044577.410004</v>
      </c>
      <c r="BE72" s="40">
        <v>35686608167.169998</v>
      </c>
      <c r="BF72" s="40">
        <v>333286333686.09998</v>
      </c>
      <c r="BG72" s="40">
        <v>74009261050</v>
      </c>
      <c r="BH72" s="40">
        <v>333286333686.09998</v>
      </c>
      <c r="BI72" s="40">
        <v>74009261050</v>
      </c>
      <c r="BJ72" s="31">
        <v>1740905637.8900001</v>
      </c>
    </row>
    <row r="73" spans="1:62" ht="14.25" x14ac:dyDescent="0.2">
      <c r="A73" s="25">
        <f t="shared" ref="A73:A136" si="1">+A72+1</f>
        <v>67</v>
      </c>
      <c r="B73" s="38">
        <v>980</v>
      </c>
      <c r="C73" s="37" t="s">
        <v>1252</v>
      </c>
      <c r="D73" s="37" t="s">
        <v>1253</v>
      </c>
      <c r="E73" s="37" t="s">
        <v>1254</v>
      </c>
      <c r="F73" s="37" t="s">
        <v>40</v>
      </c>
      <c r="G73" s="39">
        <v>145</v>
      </c>
      <c r="H73" s="37" t="s">
        <v>1553</v>
      </c>
      <c r="I73" s="37" t="s">
        <v>1836</v>
      </c>
      <c r="J73" s="37" t="s">
        <v>29</v>
      </c>
      <c r="K73" s="37" t="s">
        <v>30</v>
      </c>
      <c r="L73" s="37" t="s">
        <v>1744</v>
      </c>
      <c r="M73" s="38">
        <v>3759900</v>
      </c>
      <c r="N73" s="37" t="s">
        <v>1552</v>
      </c>
      <c r="O73" s="38">
        <v>1</v>
      </c>
      <c r="P73" s="38">
        <v>352</v>
      </c>
      <c r="Q73" s="38">
        <v>0</v>
      </c>
      <c r="R73" s="40">
        <v>49299030651</v>
      </c>
      <c r="S73" s="40">
        <v>1243583235</v>
      </c>
      <c r="T73" s="40">
        <v>24000</v>
      </c>
      <c r="U73" s="40">
        <v>3839833701</v>
      </c>
      <c r="V73" s="40">
        <v>0</v>
      </c>
      <c r="W73" s="40">
        <v>6595447960</v>
      </c>
      <c r="X73" s="40">
        <v>35231184788</v>
      </c>
      <c r="Y73" s="40">
        <v>0</v>
      </c>
      <c r="Z73" s="40">
        <v>171436754</v>
      </c>
      <c r="AA73" s="40">
        <v>27582636210</v>
      </c>
      <c r="AB73" s="40">
        <v>0</v>
      </c>
      <c r="AC73" s="40">
        <v>13344237663</v>
      </c>
      <c r="AD73" s="40">
        <v>12112988783</v>
      </c>
      <c r="AE73" s="40">
        <v>0</v>
      </c>
      <c r="AF73" s="40">
        <v>25543523</v>
      </c>
      <c r="AG73" s="40">
        <v>1790670350</v>
      </c>
      <c r="AH73" s="40">
        <v>309195891</v>
      </c>
      <c r="AI73" s="40">
        <v>21716394441</v>
      </c>
      <c r="AJ73" s="40">
        <v>1871131586</v>
      </c>
      <c r="AK73" s="40">
        <v>1712342743</v>
      </c>
      <c r="AL73" s="40">
        <v>0</v>
      </c>
      <c r="AM73" s="40">
        <v>1804948718</v>
      </c>
      <c r="AN73" s="40">
        <v>0</v>
      </c>
      <c r="AO73" s="40">
        <v>-1901220469</v>
      </c>
      <c r="AP73" s="40">
        <v>18304234077</v>
      </c>
      <c r="AQ73" s="40">
        <v>36090639809</v>
      </c>
      <c r="AR73" s="40">
        <v>35967108025</v>
      </c>
      <c r="AS73" s="40">
        <v>123531784</v>
      </c>
      <c r="AT73" s="40">
        <v>3246098012</v>
      </c>
      <c r="AU73" s="40">
        <v>1572290119</v>
      </c>
      <c r="AV73" s="40">
        <v>322842422</v>
      </c>
      <c r="AW73" s="40">
        <v>-1901220469</v>
      </c>
      <c r="AX73" s="40">
        <v>3252185940</v>
      </c>
      <c r="AY73" s="40">
        <v>32844541797</v>
      </c>
      <c r="AZ73" s="40">
        <v>32844541797</v>
      </c>
      <c r="BA73" s="40">
        <v>0</v>
      </c>
      <c r="BB73" s="40">
        <v>0</v>
      </c>
      <c r="BC73" s="40">
        <v>0</v>
      </c>
      <c r="BD73" s="40">
        <v>0</v>
      </c>
      <c r="BE73" s="40">
        <v>0</v>
      </c>
      <c r="BF73" s="40">
        <v>0</v>
      </c>
      <c r="BG73" s="40">
        <v>0</v>
      </c>
      <c r="BH73" s="40">
        <v>0</v>
      </c>
      <c r="BI73" s="40">
        <v>0</v>
      </c>
      <c r="BJ73" s="31">
        <v>50000000</v>
      </c>
    </row>
    <row r="74" spans="1:62" ht="14.25" x14ac:dyDescent="0.2">
      <c r="A74" s="25">
        <f t="shared" si="1"/>
        <v>68</v>
      </c>
      <c r="B74" s="38">
        <v>991</v>
      </c>
      <c r="C74" s="37" t="s">
        <v>288</v>
      </c>
      <c r="D74" s="37" t="s">
        <v>289</v>
      </c>
      <c r="E74" s="37" t="s">
        <v>290</v>
      </c>
      <c r="F74" s="37" t="s">
        <v>106</v>
      </c>
      <c r="G74" s="39">
        <v>6492</v>
      </c>
      <c r="H74" s="37" t="s">
        <v>1328</v>
      </c>
      <c r="I74" s="37" t="s">
        <v>291</v>
      </c>
      <c r="J74" s="37" t="s">
        <v>29</v>
      </c>
      <c r="K74" s="37" t="s">
        <v>30</v>
      </c>
      <c r="L74" s="37" t="s">
        <v>1243</v>
      </c>
      <c r="M74" s="38">
        <v>6127111</v>
      </c>
      <c r="N74" s="37" t="s">
        <v>1551</v>
      </c>
      <c r="O74" s="38">
        <v>1</v>
      </c>
      <c r="P74" s="38">
        <v>1029</v>
      </c>
      <c r="Q74" s="38">
        <v>12</v>
      </c>
      <c r="R74" s="40">
        <v>37995149646.379997</v>
      </c>
      <c r="S74" s="40">
        <v>2387287398.6700001</v>
      </c>
      <c r="T74" s="40">
        <v>3115943380</v>
      </c>
      <c r="U74" s="40">
        <v>0</v>
      </c>
      <c r="V74" s="40">
        <v>31173943778.189999</v>
      </c>
      <c r="W74" s="40">
        <v>254327194.75</v>
      </c>
      <c r="X74" s="40">
        <v>1063647894.77</v>
      </c>
      <c r="Y74" s="40">
        <v>0</v>
      </c>
      <c r="Z74" s="40">
        <v>0</v>
      </c>
      <c r="AA74" s="40">
        <v>17605575138.029999</v>
      </c>
      <c r="AB74" s="40">
        <v>16608258147.129999</v>
      </c>
      <c r="AC74" s="40">
        <v>0</v>
      </c>
      <c r="AD74" s="40">
        <v>867155700.89999998</v>
      </c>
      <c r="AE74" s="40">
        <v>0</v>
      </c>
      <c r="AF74" s="40">
        <v>49144075</v>
      </c>
      <c r="AG74" s="40">
        <v>24236043</v>
      </c>
      <c r="AH74" s="40">
        <v>56781172</v>
      </c>
      <c r="AI74" s="40">
        <v>20389574508.349998</v>
      </c>
      <c r="AJ74" s="40">
        <v>14922248478.719999</v>
      </c>
      <c r="AK74" s="40">
        <v>11609784478.719999</v>
      </c>
      <c r="AL74" s="40">
        <v>3903300320.0599999</v>
      </c>
      <c r="AM74" s="40">
        <v>0</v>
      </c>
      <c r="AN74" s="40">
        <v>0</v>
      </c>
      <c r="AO74" s="40">
        <v>678863224.17999995</v>
      </c>
      <c r="AP74" s="40">
        <v>885162485.38999999</v>
      </c>
      <c r="AQ74" s="40">
        <v>2379414550.6999998</v>
      </c>
      <c r="AR74" s="40">
        <v>2209880993</v>
      </c>
      <c r="AS74" s="40">
        <v>169533557.69999999</v>
      </c>
      <c r="AT74" s="40">
        <v>1913715257.71</v>
      </c>
      <c r="AU74" s="40">
        <v>1203873215.03</v>
      </c>
      <c r="AV74" s="40">
        <v>30978818.5</v>
      </c>
      <c r="AW74" s="40">
        <v>678863224.17999995</v>
      </c>
      <c r="AX74" s="40">
        <v>0</v>
      </c>
      <c r="AY74" s="40">
        <v>465699292.99000001</v>
      </c>
      <c r="AZ74" s="40">
        <v>465699292.99000001</v>
      </c>
      <c r="BA74" s="40">
        <v>0</v>
      </c>
      <c r="BB74" s="40">
        <v>4478675</v>
      </c>
      <c r="BC74" s="40">
        <v>325181004.72000003</v>
      </c>
      <c r="BD74" s="40">
        <v>4478675</v>
      </c>
      <c r="BE74" s="40">
        <v>325181004.72000003</v>
      </c>
      <c r="BF74" s="40">
        <v>19086527213</v>
      </c>
      <c r="BG74" s="40">
        <v>0</v>
      </c>
      <c r="BH74" s="40">
        <v>19086527213</v>
      </c>
      <c r="BI74" s="40">
        <v>0</v>
      </c>
      <c r="BJ74" s="31">
        <v>27214515513.75</v>
      </c>
    </row>
    <row r="75" spans="1:62" ht="14.25" x14ac:dyDescent="0.2">
      <c r="A75" s="25">
        <f t="shared" si="1"/>
        <v>69</v>
      </c>
      <c r="B75" s="38">
        <v>997</v>
      </c>
      <c r="C75" s="37" t="s">
        <v>292</v>
      </c>
      <c r="D75" s="37" t="s">
        <v>293</v>
      </c>
      <c r="E75" s="37" t="s">
        <v>294</v>
      </c>
      <c r="F75" s="37" t="s">
        <v>106</v>
      </c>
      <c r="G75" s="39">
        <v>6492</v>
      </c>
      <c r="H75" s="37" t="s">
        <v>1328</v>
      </c>
      <c r="I75" s="37" t="s">
        <v>1837</v>
      </c>
      <c r="J75" s="37" t="s">
        <v>29</v>
      </c>
      <c r="K75" s="37" t="s">
        <v>30</v>
      </c>
      <c r="L75" s="37" t="s">
        <v>1550</v>
      </c>
      <c r="M75" s="38">
        <v>5185066</v>
      </c>
      <c r="N75" s="37" t="s">
        <v>2086</v>
      </c>
      <c r="O75" s="38">
        <v>1</v>
      </c>
      <c r="P75" s="38">
        <v>18192</v>
      </c>
      <c r="Q75" s="38">
        <v>180</v>
      </c>
      <c r="R75" s="40">
        <v>379588796358.45001</v>
      </c>
      <c r="S75" s="40">
        <v>9281829584.6100006</v>
      </c>
      <c r="T75" s="40">
        <v>25681879824.889999</v>
      </c>
      <c r="U75" s="40">
        <v>0</v>
      </c>
      <c r="V75" s="40">
        <v>323758855264.02002</v>
      </c>
      <c r="W75" s="40">
        <v>4318824371.5500002</v>
      </c>
      <c r="X75" s="40">
        <v>16455100650.190001</v>
      </c>
      <c r="Y75" s="40">
        <v>0</v>
      </c>
      <c r="Z75" s="40">
        <v>92306663.189999998</v>
      </c>
      <c r="AA75" s="40">
        <v>226866561224.42001</v>
      </c>
      <c r="AB75" s="40">
        <v>141395485944.54999</v>
      </c>
      <c r="AC75" s="40">
        <v>0</v>
      </c>
      <c r="AD75" s="40">
        <v>4501575198.6899996</v>
      </c>
      <c r="AE75" s="40">
        <v>0</v>
      </c>
      <c r="AF75" s="40">
        <v>77771385365.490005</v>
      </c>
      <c r="AG75" s="40">
        <v>1441968715.6900001</v>
      </c>
      <c r="AH75" s="40">
        <v>1756146000</v>
      </c>
      <c r="AI75" s="40">
        <v>152722235134.03</v>
      </c>
      <c r="AJ75" s="40">
        <v>115826422310.25999</v>
      </c>
      <c r="AK75" s="40">
        <v>74420622310.259995</v>
      </c>
      <c r="AL75" s="40">
        <v>11514415303.059999</v>
      </c>
      <c r="AM75" s="40">
        <v>4794488138.8299999</v>
      </c>
      <c r="AN75" s="40">
        <v>189000</v>
      </c>
      <c r="AO75" s="40">
        <v>1410881027.8399999</v>
      </c>
      <c r="AP75" s="40">
        <v>14872497598.040001</v>
      </c>
      <c r="AQ75" s="40">
        <v>23928278049.540001</v>
      </c>
      <c r="AR75" s="40">
        <v>22853752743.040001</v>
      </c>
      <c r="AS75" s="40">
        <v>1074525306.5</v>
      </c>
      <c r="AT75" s="40">
        <v>17824431971.66</v>
      </c>
      <c r="AU75" s="40">
        <v>15821732483.450001</v>
      </c>
      <c r="AV75" s="40">
        <v>591818460.37</v>
      </c>
      <c r="AW75" s="40">
        <v>1410881027.8399999</v>
      </c>
      <c r="AX75" s="40">
        <v>0</v>
      </c>
      <c r="AY75" s="40">
        <v>6103846077.8800001</v>
      </c>
      <c r="AZ75" s="40">
        <v>6103846077.8800001</v>
      </c>
      <c r="BA75" s="40">
        <v>0</v>
      </c>
      <c r="BB75" s="40">
        <v>1954867969</v>
      </c>
      <c r="BC75" s="40">
        <v>1031500060</v>
      </c>
      <c r="BD75" s="40">
        <v>1954867969</v>
      </c>
      <c r="BE75" s="40">
        <v>1031500060</v>
      </c>
      <c r="BF75" s="40">
        <v>404449109215</v>
      </c>
      <c r="BG75" s="40">
        <v>41405800000</v>
      </c>
      <c r="BH75" s="40">
        <v>404449109215</v>
      </c>
      <c r="BI75" s="40">
        <v>41405800000</v>
      </c>
      <c r="BJ75" s="31">
        <v>0</v>
      </c>
    </row>
    <row r="76" spans="1:62" ht="14.25" x14ac:dyDescent="0.2">
      <c r="A76" s="25">
        <f t="shared" si="1"/>
        <v>70</v>
      </c>
      <c r="B76" s="38">
        <v>1002</v>
      </c>
      <c r="C76" s="37" t="s">
        <v>295</v>
      </c>
      <c r="D76" s="37" t="s">
        <v>296</v>
      </c>
      <c r="E76" s="37" t="s">
        <v>297</v>
      </c>
      <c r="F76" s="37" t="s">
        <v>298</v>
      </c>
      <c r="G76" s="39">
        <v>6495</v>
      </c>
      <c r="H76" s="37" t="s">
        <v>1549</v>
      </c>
      <c r="I76" s="37" t="s">
        <v>1838</v>
      </c>
      <c r="J76" s="37" t="s">
        <v>29</v>
      </c>
      <c r="K76" s="37" t="s">
        <v>30</v>
      </c>
      <c r="L76" s="37" t="s">
        <v>2087</v>
      </c>
      <c r="M76" s="38">
        <v>3478616</v>
      </c>
      <c r="N76" s="37" t="s">
        <v>1805</v>
      </c>
      <c r="O76" s="38">
        <v>1</v>
      </c>
      <c r="P76" s="38">
        <v>123</v>
      </c>
      <c r="Q76" s="38">
        <v>17</v>
      </c>
      <c r="R76" s="40">
        <v>30004349766.689999</v>
      </c>
      <c r="S76" s="40">
        <v>1508121390.9100001</v>
      </c>
      <c r="T76" s="40">
        <v>1085400601.8800001</v>
      </c>
      <c r="U76" s="40">
        <v>0</v>
      </c>
      <c r="V76" s="40">
        <v>21704451055.43</v>
      </c>
      <c r="W76" s="40">
        <v>693586912.15999997</v>
      </c>
      <c r="X76" s="40">
        <v>5012789806.3100004</v>
      </c>
      <c r="Y76" s="40">
        <v>0</v>
      </c>
      <c r="Z76" s="40">
        <v>0</v>
      </c>
      <c r="AA76" s="40">
        <v>2423833819.8800001</v>
      </c>
      <c r="AB76" s="40">
        <v>0</v>
      </c>
      <c r="AC76" s="40">
        <v>0</v>
      </c>
      <c r="AD76" s="40">
        <v>69079732.650000006</v>
      </c>
      <c r="AE76" s="40">
        <v>0</v>
      </c>
      <c r="AF76" s="40">
        <v>1378160432.53</v>
      </c>
      <c r="AG76" s="40">
        <v>976593654.70000005</v>
      </c>
      <c r="AH76" s="40">
        <v>0</v>
      </c>
      <c r="AI76" s="40">
        <v>27580515946.810001</v>
      </c>
      <c r="AJ76" s="40">
        <v>20208408902.299999</v>
      </c>
      <c r="AK76" s="40">
        <v>18552176902.299999</v>
      </c>
      <c r="AL76" s="40">
        <v>4538757351.4799995</v>
      </c>
      <c r="AM76" s="40">
        <v>685406112.11000001</v>
      </c>
      <c r="AN76" s="40">
        <v>1605595952.8900001</v>
      </c>
      <c r="AO76" s="40">
        <v>545762467.90999997</v>
      </c>
      <c r="AP76" s="40">
        <v>-3414839.88</v>
      </c>
      <c r="AQ76" s="40">
        <v>2409793511.3899999</v>
      </c>
      <c r="AR76" s="40">
        <v>1251230957.6400001</v>
      </c>
      <c r="AS76" s="40">
        <v>1158562553.75</v>
      </c>
      <c r="AT76" s="40">
        <v>2385876844.3899999</v>
      </c>
      <c r="AU76" s="40">
        <v>1763990014.6600001</v>
      </c>
      <c r="AV76" s="40">
        <v>76124361.819999993</v>
      </c>
      <c r="AW76" s="40">
        <v>545762467.90999997</v>
      </c>
      <c r="AX76" s="40">
        <v>0</v>
      </c>
      <c r="AY76" s="40">
        <v>23916667</v>
      </c>
      <c r="AZ76" s="40">
        <v>23916667</v>
      </c>
      <c r="BA76" s="40">
        <v>0</v>
      </c>
      <c r="BB76" s="40">
        <v>18116193223.880001</v>
      </c>
      <c r="BC76" s="40">
        <v>1438333032.5</v>
      </c>
      <c r="BD76" s="40">
        <v>18116193223.880001</v>
      </c>
      <c r="BE76" s="40">
        <v>1438333032.5</v>
      </c>
      <c r="BF76" s="40">
        <v>70418380216.350006</v>
      </c>
      <c r="BG76" s="40">
        <v>1740905637.8900001</v>
      </c>
      <c r="BH76" s="40">
        <v>70418380216.350006</v>
      </c>
      <c r="BI76" s="40">
        <v>1740905637.8900001</v>
      </c>
      <c r="BJ76" s="31">
        <v>0</v>
      </c>
    </row>
    <row r="77" spans="1:62" ht="14.25" x14ac:dyDescent="0.2">
      <c r="A77" s="25">
        <f t="shared" si="1"/>
        <v>71</v>
      </c>
      <c r="B77" s="38">
        <v>1006</v>
      </c>
      <c r="C77" s="37" t="s">
        <v>299</v>
      </c>
      <c r="D77" s="37" t="s">
        <v>300</v>
      </c>
      <c r="E77" s="37" t="s">
        <v>301</v>
      </c>
      <c r="F77" s="37" t="s">
        <v>28</v>
      </c>
      <c r="G77" s="39">
        <v>6492</v>
      </c>
      <c r="H77" s="37" t="s">
        <v>1328</v>
      </c>
      <c r="I77" s="37" t="s">
        <v>302</v>
      </c>
      <c r="J77" s="37" t="s">
        <v>29</v>
      </c>
      <c r="K77" s="37" t="s">
        <v>30</v>
      </c>
      <c r="L77" s="37" t="s">
        <v>2088</v>
      </c>
      <c r="M77" s="38">
        <v>3492944</v>
      </c>
      <c r="N77" s="37" t="s">
        <v>1548</v>
      </c>
      <c r="O77" s="38">
        <v>1</v>
      </c>
      <c r="P77" s="38">
        <v>5659</v>
      </c>
      <c r="Q77" s="38">
        <v>20</v>
      </c>
      <c r="R77" s="40">
        <v>24660567510.34</v>
      </c>
      <c r="S77" s="40">
        <v>110538447.64</v>
      </c>
      <c r="T77" s="40">
        <v>349990478</v>
      </c>
      <c r="U77" s="40">
        <v>0</v>
      </c>
      <c r="V77" s="40">
        <v>21784941740.950001</v>
      </c>
      <c r="W77" s="40">
        <v>1209810484.29</v>
      </c>
      <c r="X77" s="40">
        <v>1201917339.46</v>
      </c>
      <c r="Y77" s="40">
        <v>0</v>
      </c>
      <c r="Z77" s="40">
        <v>3369020</v>
      </c>
      <c r="AA77" s="40">
        <v>7627768851.0799999</v>
      </c>
      <c r="AB77" s="40">
        <v>6305056218.6199999</v>
      </c>
      <c r="AC77" s="40">
        <v>0</v>
      </c>
      <c r="AD77" s="40">
        <v>422500565.75999999</v>
      </c>
      <c r="AE77" s="40">
        <v>0</v>
      </c>
      <c r="AF77" s="40">
        <v>416389153.04000002</v>
      </c>
      <c r="AG77" s="40">
        <v>254528668.66</v>
      </c>
      <c r="AH77" s="40">
        <v>229294245</v>
      </c>
      <c r="AI77" s="40">
        <v>17032798659.26</v>
      </c>
      <c r="AJ77" s="40">
        <v>15077764326</v>
      </c>
      <c r="AK77" s="40">
        <v>15027764326</v>
      </c>
      <c r="AL77" s="40">
        <v>1034846485</v>
      </c>
      <c r="AM77" s="40">
        <v>286599954.86000001</v>
      </c>
      <c r="AN77" s="40">
        <v>654302077.77999997</v>
      </c>
      <c r="AO77" s="40">
        <v>-20714184.379999999</v>
      </c>
      <c r="AP77" s="40">
        <v>0</v>
      </c>
      <c r="AQ77" s="40">
        <v>2018624310.3900001</v>
      </c>
      <c r="AR77" s="40">
        <v>1756446957</v>
      </c>
      <c r="AS77" s="40">
        <v>262177353.38999999</v>
      </c>
      <c r="AT77" s="40">
        <v>1374281995.8199999</v>
      </c>
      <c r="AU77" s="40">
        <v>1347304741.1199999</v>
      </c>
      <c r="AV77" s="40">
        <v>47691439.079999998</v>
      </c>
      <c r="AW77" s="40">
        <v>-20714184.379999999</v>
      </c>
      <c r="AX77" s="40">
        <v>0</v>
      </c>
      <c r="AY77" s="40">
        <v>644342314.57000005</v>
      </c>
      <c r="AZ77" s="40">
        <v>644342314.57000005</v>
      </c>
      <c r="BA77" s="40">
        <v>0</v>
      </c>
      <c r="BB77" s="40">
        <v>2601328409</v>
      </c>
      <c r="BC77" s="40">
        <v>1753327495</v>
      </c>
      <c r="BD77" s="40">
        <v>2601328409</v>
      </c>
      <c r="BE77" s="40">
        <v>1753327495</v>
      </c>
      <c r="BF77" s="40">
        <v>35649464094</v>
      </c>
      <c r="BG77" s="40">
        <v>50000000</v>
      </c>
      <c r="BH77" s="40">
        <v>35649464094</v>
      </c>
      <c r="BI77" s="40">
        <v>50000000</v>
      </c>
      <c r="BJ77" s="31">
        <v>0</v>
      </c>
    </row>
    <row r="78" spans="1:62" ht="14.25" x14ac:dyDescent="0.2">
      <c r="A78" s="25">
        <f t="shared" si="1"/>
        <v>72</v>
      </c>
      <c r="B78" s="38">
        <v>1009</v>
      </c>
      <c r="C78" s="37" t="s">
        <v>303</v>
      </c>
      <c r="D78" s="37" t="s">
        <v>304</v>
      </c>
      <c r="E78" s="37" t="s">
        <v>305</v>
      </c>
      <c r="F78" s="37" t="s">
        <v>28</v>
      </c>
      <c r="G78" s="39">
        <v>6492</v>
      </c>
      <c r="H78" s="37" t="s">
        <v>1328</v>
      </c>
      <c r="I78" s="37" t="s">
        <v>306</v>
      </c>
      <c r="J78" s="37" t="s">
        <v>37</v>
      </c>
      <c r="K78" s="37" t="s">
        <v>86</v>
      </c>
      <c r="L78" s="37" t="s">
        <v>1804</v>
      </c>
      <c r="M78" s="38">
        <v>8522067</v>
      </c>
      <c r="N78" s="37" t="s">
        <v>1547</v>
      </c>
      <c r="O78" s="38">
        <v>1</v>
      </c>
      <c r="P78" s="38">
        <v>1692</v>
      </c>
      <c r="Q78" s="38">
        <v>13</v>
      </c>
      <c r="R78" s="40">
        <v>35948595619.849998</v>
      </c>
      <c r="S78" s="40">
        <v>1086979980.95</v>
      </c>
      <c r="T78" s="40">
        <v>3842932075.5900002</v>
      </c>
      <c r="U78" s="40">
        <v>0</v>
      </c>
      <c r="V78" s="40">
        <v>29694613059.700001</v>
      </c>
      <c r="W78" s="40">
        <v>20975332</v>
      </c>
      <c r="X78" s="40">
        <v>1303095171.6099999</v>
      </c>
      <c r="Y78" s="40">
        <v>0</v>
      </c>
      <c r="Z78" s="40">
        <v>0</v>
      </c>
      <c r="AA78" s="40">
        <v>20578598984.689999</v>
      </c>
      <c r="AB78" s="40">
        <v>18860055508.580002</v>
      </c>
      <c r="AC78" s="40">
        <v>0</v>
      </c>
      <c r="AD78" s="40">
        <v>88001141</v>
      </c>
      <c r="AE78" s="40">
        <v>0</v>
      </c>
      <c r="AF78" s="40">
        <v>1583346289.1099999</v>
      </c>
      <c r="AG78" s="40">
        <v>47196046</v>
      </c>
      <c r="AH78" s="40">
        <v>0</v>
      </c>
      <c r="AI78" s="40">
        <v>15369996635.16</v>
      </c>
      <c r="AJ78" s="40">
        <v>10145277352</v>
      </c>
      <c r="AK78" s="40">
        <v>10094550965</v>
      </c>
      <c r="AL78" s="40">
        <v>3402409597.5</v>
      </c>
      <c r="AM78" s="40">
        <v>133377635</v>
      </c>
      <c r="AN78" s="40">
        <v>0</v>
      </c>
      <c r="AO78" s="40">
        <v>1052612426.66</v>
      </c>
      <c r="AP78" s="40">
        <v>636319624</v>
      </c>
      <c r="AQ78" s="40">
        <v>2435082610.0599999</v>
      </c>
      <c r="AR78" s="40">
        <v>2182003111.21</v>
      </c>
      <c r="AS78" s="40">
        <v>253079498.84999999</v>
      </c>
      <c r="AT78" s="40">
        <v>2044639613.3099999</v>
      </c>
      <c r="AU78" s="40">
        <v>951354302.80999994</v>
      </c>
      <c r="AV78" s="40">
        <v>40672883.840000004</v>
      </c>
      <c r="AW78" s="40">
        <v>1052612426.66</v>
      </c>
      <c r="AX78" s="40">
        <v>0</v>
      </c>
      <c r="AY78" s="40">
        <v>390442996.75</v>
      </c>
      <c r="AZ78" s="40">
        <v>390442996.75</v>
      </c>
      <c r="BA78" s="40">
        <v>0</v>
      </c>
      <c r="BB78" s="40">
        <v>36109050</v>
      </c>
      <c r="BC78" s="40">
        <v>0</v>
      </c>
      <c r="BD78" s="40">
        <v>36109050</v>
      </c>
      <c r="BE78" s="40">
        <v>0</v>
      </c>
      <c r="BF78" s="40">
        <v>27323899041.509998</v>
      </c>
      <c r="BG78" s="40">
        <v>0</v>
      </c>
      <c r="BH78" s="40">
        <v>0</v>
      </c>
      <c r="BI78" s="40">
        <v>27323899041.509998</v>
      </c>
      <c r="BJ78" s="31">
        <v>0</v>
      </c>
    </row>
    <row r="79" spans="1:62" ht="14.25" x14ac:dyDescent="0.2">
      <c r="A79" s="25">
        <f t="shared" si="1"/>
        <v>73</v>
      </c>
      <c r="B79" s="38">
        <v>1014</v>
      </c>
      <c r="C79" s="37" t="s">
        <v>307</v>
      </c>
      <c r="D79" s="37" t="s">
        <v>308</v>
      </c>
      <c r="E79" s="37" t="s">
        <v>309</v>
      </c>
      <c r="F79" s="37" t="s">
        <v>28</v>
      </c>
      <c r="G79" s="39">
        <v>6492</v>
      </c>
      <c r="H79" s="37" t="s">
        <v>1328</v>
      </c>
      <c r="I79" s="37" t="s">
        <v>310</v>
      </c>
      <c r="J79" s="37" t="s">
        <v>29</v>
      </c>
      <c r="K79" s="37" t="s">
        <v>30</v>
      </c>
      <c r="L79" s="37" t="s">
        <v>2089</v>
      </c>
      <c r="M79" s="38">
        <v>7429797</v>
      </c>
      <c r="N79" s="37" t="s">
        <v>1546</v>
      </c>
      <c r="O79" s="38">
        <v>1</v>
      </c>
      <c r="P79" s="38">
        <v>4150</v>
      </c>
      <c r="Q79" s="38">
        <v>19</v>
      </c>
      <c r="R79" s="40">
        <v>29002384687.689999</v>
      </c>
      <c r="S79" s="40">
        <v>1054799615.6900001</v>
      </c>
      <c r="T79" s="40">
        <v>730141135</v>
      </c>
      <c r="U79" s="40">
        <v>10299400</v>
      </c>
      <c r="V79" s="40">
        <v>26859876090</v>
      </c>
      <c r="W79" s="40">
        <v>201680211</v>
      </c>
      <c r="X79" s="40">
        <v>124899636</v>
      </c>
      <c r="Y79" s="40">
        <v>0</v>
      </c>
      <c r="Z79" s="40">
        <v>20688600</v>
      </c>
      <c r="AA79" s="40">
        <v>26223624368.400002</v>
      </c>
      <c r="AB79" s="40">
        <v>22381825820</v>
      </c>
      <c r="AC79" s="40">
        <v>2416666680</v>
      </c>
      <c r="AD79" s="40">
        <v>1003500616.5</v>
      </c>
      <c r="AE79" s="40">
        <v>0</v>
      </c>
      <c r="AF79" s="40">
        <v>351391624.89999998</v>
      </c>
      <c r="AG79" s="40">
        <v>70239627</v>
      </c>
      <c r="AH79" s="40">
        <v>0</v>
      </c>
      <c r="AI79" s="40">
        <v>2778760319.29</v>
      </c>
      <c r="AJ79" s="40">
        <v>2023780965</v>
      </c>
      <c r="AK79" s="40">
        <v>1609722965</v>
      </c>
      <c r="AL79" s="40">
        <v>485108032</v>
      </c>
      <c r="AM79" s="40">
        <v>190667415.52000001</v>
      </c>
      <c r="AN79" s="40">
        <v>0</v>
      </c>
      <c r="AO79" s="40">
        <v>60245782.770000003</v>
      </c>
      <c r="AP79" s="40">
        <v>18958124</v>
      </c>
      <c r="AQ79" s="40">
        <v>2160148514.46</v>
      </c>
      <c r="AR79" s="40">
        <v>2071979634</v>
      </c>
      <c r="AS79" s="40">
        <v>88168880.459999993</v>
      </c>
      <c r="AT79" s="40">
        <v>1488407847.6500001</v>
      </c>
      <c r="AU79" s="40">
        <v>1393816725</v>
      </c>
      <c r="AV79" s="40">
        <v>34345339.880000003</v>
      </c>
      <c r="AW79" s="40">
        <v>60245782.770000003</v>
      </c>
      <c r="AX79" s="40">
        <v>0</v>
      </c>
      <c r="AY79" s="40">
        <v>671740666.80999994</v>
      </c>
      <c r="AZ79" s="40">
        <v>671740666.80999994</v>
      </c>
      <c r="BA79" s="40">
        <v>0</v>
      </c>
      <c r="BB79" s="40">
        <v>200125366</v>
      </c>
      <c r="BC79" s="40">
        <v>1053884237</v>
      </c>
      <c r="BD79" s="40">
        <v>200125366</v>
      </c>
      <c r="BE79" s="40">
        <v>1053884237</v>
      </c>
      <c r="BF79" s="40">
        <v>37891797681</v>
      </c>
      <c r="BG79" s="40">
        <v>0</v>
      </c>
      <c r="BH79" s="40">
        <v>37891797681</v>
      </c>
      <c r="BI79" s="40">
        <v>0</v>
      </c>
      <c r="BJ79" s="31">
        <v>0</v>
      </c>
    </row>
    <row r="80" spans="1:62" ht="14.25" x14ac:dyDescent="0.2">
      <c r="A80" s="25">
        <f t="shared" si="1"/>
        <v>74</v>
      </c>
      <c r="B80" s="38">
        <v>1020</v>
      </c>
      <c r="C80" s="37" t="s">
        <v>311</v>
      </c>
      <c r="D80" s="37" t="s">
        <v>312</v>
      </c>
      <c r="E80" s="37"/>
      <c r="F80" s="37" t="s">
        <v>28</v>
      </c>
      <c r="G80" s="39">
        <v>6492</v>
      </c>
      <c r="H80" s="37" t="s">
        <v>1328</v>
      </c>
      <c r="I80" s="37" t="s">
        <v>1839</v>
      </c>
      <c r="J80" s="37" t="s">
        <v>29</v>
      </c>
      <c r="K80" s="37" t="s">
        <v>30</v>
      </c>
      <c r="L80" s="37" t="s">
        <v>1311</v>
      </c>
      <c r="M80" s="38">
        <v>6226788</v>
      </c>
      <c r="N80" s="37" t="s">
        <v>1545</v>
      </c>
      <c r="O80" s="38">
        <v>1</v>
      </c>
      <c r="P80" s="38">
        <v>264</v>
      </c>
      <c r="Q80" s="38">
        <v>2</v>
      </c>
      <c r="R80" s="40">
        <v>5856441180.4200001</v>
      </c>
      <c r="S80" s="40">
        <v>403203455.39999998</v>
      </c>
      <c r="T80" s="40">
        <v>924830997.01999998</v>
      </c>
      <c r="U80" s="40">
        <v>0</v>
      </c>
      <c r="V80" s="40">
        <v>3769889973</v>
      </c>
      <c r="W80" s="40">
        <v>756403855</v>
      </c>
      <c r="X80" s="40">
        <v>2112900</v>
      </c>
      <c r="Y80" s="40">
        <v>0</v>
      </c>
      <c r="Z80" s="40">
        <v>0</v>
      </c>
      <c r="AA80" s="40">
        <v>5259000657.1499996</v>
      </c>
      <c r="AB80" s="40">
        <v>4853139100.8999996</v>
      </c>
      <c r="AC80" s="40">
        <v>0</v>
      </c>
      <c r="AD80" s="40">
        <v>233947152.13</v>
      </c>
      <c r="AE80" s="40">
        <v>0</v>
      </c>
      <c r="AF80" s="40">
        <v>156782596.12</v>
      </c>
      <c r="AG80" s="40">
        <v>15131808</v>
      </c>
      <c r="AH80" s="40">
        <v>0</v>
      </c>
      <c r="AI80" s="40">
        <v>597440523.26999998</v>
      </c>
      <c r="AJ80" s="40">
        <v>437407719.5</v>
      </c>
      <c r="AK80" s="40">
        <v>288346839.5</v>
      </c>
      <c r="AL80" s="40">
        <v>157085009.18000001</v>
      </c>
      <c r="AM80" s="40">
        <v>17051513</v>
      </c>
      <c r="AN80" s="40">
        <v>0</v>
      </c>
      <c r="AO80" s="40">
        <v>-14103717.92</v>
      </c>
      <c r="AP80" s="40">
        <v>0</v>
      </c>
      <c r="AQ80" s="40">
        <v>227611537.41999999</v>
      </c>
      <c r="AR80" s="40">
        <v>189973613</v>
      </c>
      <c r="AS80" s="40">
        <v>37637924.420000002</v>
      </c>
      <c r="AT80" s="40">
        <v>227162261.41999999</v>
      </c>
      <c r="AU80" s="40">
        <v>233289350.40000001</v>
      </c>
      <c r="AV80" s="40">
        <v>7976628.9400000004</v>
      </c>
      <c r="AW80" s="40">
        <v>-14103717.92</v>
      </c>
      <c r="AX80" s="40">
        <v>0</v>
      </c>
      <c r="AY80" s="40">
        <v>449276</v>
      </c>
      <c r="AZ80" s="40">
        <v>449276</v>
      </c>
      <c r="BA80" s="40">
        <v>0</v>
      </c>
      <c r="BB80" s="40">
        <v>40880765</v>
      </c>
      <c r="BC80" s="40">
        <v>28029712</v>
      </c>
      <c r="BD80" s="40">
        <v>40880765</v>
      </c>
      <c r="BE80" s="40">
        <v>28029712</v>
      </c>
      <c r="BF80" s="40">
        <v>700919196</v>
      </c>
      <c r="BG80" s="40">
        <v>0</v>
      </c>
      <c r="BH80" s="40">
        <v>700919196</v>
      </c>
      <c r="BI80" s="40">
        <v>0</v>
      </c>
      <c r="BJ80" s="31">
        <v>0</v>
      </c>
    </row>
    <row r="81" spans="1:62" ht="14.25" x14ac:dyDescent="0.2">
      <c r="A81" s="25">
        <f t="shared" si="1"/>
        <v>75</v>
      </c>
      <c r="B81" s="38">
        <v>1022</v>
      </c>
      <c r="C81" s="37" t="s">
        <v>313</v>
      </c>
      <c r="D81" s="37" t="s">
        <v>314</v>
      </c>
      <c r="E81" s="37" t="s">
        <v>315</v>
      </c>
      <c r="F81" s="37" t="s">
        <v>28</v>
      </c>
      <c r="G81" s="39">
        <v>6492</v>
      </c>
      <c r="H81" s="37" t="s">
        <v>1328</v>
      </c>
      <c r="I81" s="37" t="s">
        <v>316</v>
      </c>
      <c r="J81" s="37" t="s">
        <v>29</v>
      </c>
      <c r="K81" s="37" t="s">
        <v>30</v>
      </c>
      <c r="L81" s="37" t="s">
        <v>2090</v>
      </c>
      <c r="M81" s="38">
        <v>3242405</v>
      </c>
      <c r="N81" s="37" t="s">
        <v>1803</v>
      </c>
      <c r="O81" s="38">
        <v>1</v>
      </c>
      <c r="P81" s="38">
        <v>1997</v>
      </c>
      <c r="Q81" s="38">
        <v>8</v>
      </c>
      <c r="R81" s="40">
        <v>36600696143.599998</v>
      </c>
      <c r="S81" s="40">
        <v>2047645533.5799999</v>
      </c>
      <c r="T81" s="40">
        <v>3317347771.8600001</v>
      </c>
      <c r="U81" s="40">
        <v>0</v>
      </c>
      <c r="V81" s="40">
        <v>31112884747.16</v>
      </c>
      <c r="W81" s="40">
        <v>102360501</v>
      </c>
      <c r="X81" s="40">
        <v>17445878</v>
      </c>
      <c r="Y81" s="40">
        <v>0</v>
      </c>
      <c r="Z81" s="40">
        <v>3011712</v>
      </c>
      <c r="AA81" s="40">
        <v>30620777922.630001</v>
      </c>
      <c r="AB81" s="40">
        <v>28805139341.82</v>
      </c>
      <c r="AC81" s="40">
        <v>0</v>
      </c>
      <c r="AD81" s="40">
        <v>469711662.13999999</v>
      </c>
      <c r="AE81" s="40">
        <v>0</v>
      </c>
      <c r="AF81" s="40">
        <v>553149070.66999996</v>
      </c>
      <c r="AG81" s="40">
        <v>21740235</v>
      </c>
      <c r="AH81" s="40">
        <v>771037613</v>
      </c>
      <c r="AI81" s="40">
        <v>5979918220.6499996</v>
      </c>
      <c r="AJ81" s="40">
        <v>3024041883.9899998</v>
      </c>
      <c r="AK81" s="40">
        <v>1461557883.99</v>
      </c>
      <c r="AL81" s="40">
        <v>1704109337.8299999</v>
      </c>
      <c r="AM81" s="40">
        <v>876418941.82000005</v>
      </c>
      <c r="AN81" s="40">
        <v>0</v>
      </c>
      <c r="AO81" s="40">
        <v>366539437.00999999</v>
      </c>
      <c r="AP81" s="40">
        <v>8808620</v>
      </c>
      <c r="AQ81" s="40">
        <v>2521594464.1399999</v>
      </c>
      <c r="AR81" s="40">
        <v>2337895896</v>
      </c>
      <c r="AS81" s="40">
        <v>183698568.13999999</v>
      </c>
      <c r="AT81" s="40">
        <v>1289576942.46</v>
      </c>
      <c r="AU81" s="40">
        <v>859474865.61000001</v>
      </c>
      <c r="AV81" s="40">
        <v>63562639.520000003</v>
      </c>
      <c r="AW81" s="40">
        <v>366539437.32999998</v>
      </c>
      <c r="AX81" s="40">
        <v>0</v>
      </c>
      <c r="AY81" s="40">
        <v>1232017522</v>
      </c>
      <c r="AZ81" s="40">
        <v>1232017522</v>
      </c>
      <c r="BA81" s="40">
        <v>0</v>
      </c>
      <c r="BB81" s="40">
        <v>0</v>
      </c>
      <c r="BC81" s="40">
        <v>0</v>
      </c>
      <c r="BD81" s="40">
        <v>0</v>
      </c>
      <c r="BE81" s="40">
        <v>0</v>
      </c>
      <c r="BF81" s="40">
        <v>31084854535.16</v>
      </c>
      <c r="BG81" s="40">
        <v>0</v>
      </c>
      <c r="BH81" s="40">
        <v>31084854535.16</v>
      </c>
      <c r="BI81" s="40">
        <v>0</v>
      </c>
      <c r="BJ81" s="31">
        <v>2070290000</v>
      </c>
    </row>
    <row r="82" spans="1:62" ht="14.25" x14ac:dyDescent="0.2">
      <c r="A82" s="25">
        <f t="shared" si="1"/>
        <v>76</v>
      </c>
      <c r="B82" s="38">
        <v>1066</v>
      </c>
      <c r="C82" s="37" t="s">
        <v>317</v>
      </c>
      <c r="D82" s="37" t="s">
        <v>318</v>
      </c>
      <c r="E82" s="37" t="s">
        <v>319</v>
      </c>
      <c r="F82" s="37" t="s">
        <v>31</v>
      </c>
      <c r="G82" s="39">
        <v>6499</v>
      </c>
      <c r="H82" s="37" t="s">
        <v>1333</v>
      </c>
      <c r="I82" s="37" t="s">
        <v>320</v>
      </c>
      <c r="J82" s="37" t="s">
        <v>29</v>
      </c>
      <c r="K82" s="37" t="s">
        <v>30</v>
      </c>
      <c r="L82" s="37" t="s">
        <v>2091</v>
      </c>
      <c r="M82" s="38">
        <v>3457665</v>
      </c>
      <c r="N82" s="37" t="s">
        <v>2092</v>
      </c>
      <c r="O82" s="38">
        <v>1</v>
      </c>
      <c r="P82" s="38">
        <v>30290</v>
      </c>
      <c r="Q82" s="38">
        <v>150</v>
      </c>
      <c r="R82" s="40">
        <v>243856967779.45999</v>
      </c>
      <c r="S82" s="40">
        <v>2417418575</v>
      </c>
      <c r="T82" s="40">
        <v>274931676.86000001</v>
      </c>
      <c r="U82" s="40">
        <v>27992149126.5</v>
      </c>
      <c r="V82" s="40">
        <v>193879810863</v>
      </c>
      <c r="W82" s="40">
        <v>3833788801</v>
      </c>
      <c r="X82" s="40">
        <v>14889222592.17</v>
      </c>
      <c r="Y82" s="40">
        <v>0</v>
      </c>
      <c r="Z82" s="40">
        <v>569646144.92999995</v>
      </c>
      <c r="AA82" s="40">
        <v>39389880933.589996</v>
      </c>
      <c r="AB82" s="40">
        <v>0</v>
      </c>
      <c r="AC82" s="40">
        <v>14755395312.290001</v>
      </c>
      <c r="AD82" s="40">
        <v>11305705223.280001</v>
      </c>
      <c r="AE82" s="40">
        <v>0</v>
      </c>
      <c r="AF82" s="40">
        <v>8391705807.0200005</v>
      </c>
      <c r="AG82" s="40">
        <v>3618606382</v>
      </c>
      <c r="AH82" s="40">
        <v>1318468209</v>
      </c>
      <c r="AI82" s="40">
        <v>204467086845.87</v>
      </c>
      <c r="AJ82" s="40">
        <v>180480380865.56</v>
      </c>
      <c r="AK82" s="40">
        <v>97668780865.559998</v>
      </c>
      <c r="AL82" s="40">
        <v>8103394516.8599997</v>
      </c>
      <c r="AM82" s="40">
        <v>3621207323.0900002</v>
      </c>
      <c r="AN82" s="40">
        <v>0</v>
      </c>
      <c r="AO82" s="40">
        <v>2337079007.5100002</v>
      </c>
      <c r="AP82" s="40">
        <v>8997665132.8500004</v>
      </c>
      <c r="AQ82" s="40">
        <v>14680091498.91</v>
      </c>
      <c r="AR82" s="40">
        <v>13760954791</v>
      </c>
      <c r="AS82" s="40">
        <v>919136707.90999997</v>
      </c>
      <c r="AT82" s="40">
        <v>14201954859.92</v>
      </c>
      <c r="AU82" s="40">
        <v>10273330649.540001</v>
      </c>
      <c r="AV82" s="40">
        <v>1525285917.8699999</v>
      </c>
      <c r="AW82" s="40">
        <v>2337079007.5100002</v>
      </c>
      <c r="AX82" s="40">
        <v>66259285</v>
      </c>
      <c r="AY82" s="40">
        <v>478136638.99000001</v>
      </c>
      <c r="AZ82" s="40">
        <v>478136638.99000001</v>
      </c>
      <c r="BA82" s="40">
        <v>0</v>
      </c>
      <c r="BB82" s="40">
        <v>0</v>
      </c>
      <c r="BC82" s="40">
        <v>3467725369.7600002</v>
      </c>
      <c r="BD82" s="40">
        <v>0</v>
      </c>
      <c r="BE82" s="40">
        <v>3467725369.7600002</v>
      </c>
      <c r="BF82" s="40">
        <v>222622868793</v>
      </c>
      <c r="BG82" s="40">
        <v>0</v>
      </c>
      <c r="BH82" s="40">
        <v>222622868793</v>
      </c>
      <c r="BI82" s="40">
        <v>0</v>
      </c>
      <c r="BJ82" s="31">
        <v>0</v>
      </c>
    </row>
    <row r="83" spans="1:62" ht="14.25" x14ac:dyDescent="0.2">
      <c r="A83" s="25">
        <f t="shared" si="1"/>
        <v>77</v>
      </c>
      <c r="B83" s="38">
        <v>1073</v>
      </c>
      <c r="C83" s="37" t="s">
        <v>1973</v>
      </c>
      <c r="D83" s="37" t="s">
        <v>1974</v>
      </c>
      <c r="E83" s="37" t="s">
        <v>1975</v>
      </c>
      <c r="F83" s="37" t="s">
        <v>28</v>
      </c>
      <c r="G83" s="39">
        <v>6431</v>
      </c>
      <c r="H83" s="37" t="s">
        <v>1506</v>
      </c>
      <c r="I83" s="37" t="s">
        <v>1976</v>
      </c>
      <c r="J83" s="37" t="s">
        <v>29</v>
      </c>
      <c r="K83" s="37" t="s">
        <v>30</v>
      </c>
      <c r="L83" s="37" t="s">
        <v>1977</v>
      </c>
      <c r="M83" s="38">
        <v>2853101</v>
      </c>
      <c r="N83" s="37" t="s">
        <v>1978</v>
      </c>
      <c r="O83" s="38">
        <v>1</v>
      </c>
      <c r="P83" s="38">
        <v>1017</v>
      </c>
      <c r="Q83" s="38">
        <v>15</v>
      </c>
      <c r="R83" s="40">
        <v>41008504868.379997</v>
      </c>
      <c r="S83" s="40">
        <v>2346554563.2800002</v>
      </c>
      <c r="T83" s="40">
        <v>1025942912</v>
      </c>
      <c r="U83" s="40">
        <v>0</v>
      </c>
      <c r="V83" s="40">
        <v>35923944800</v>
      </c>
      <c r="W83" s="40">
        <v>284737798.35000002</v>
      </c>
      <c r="X83" s="40">
        <v>1417756504</v>
      </c>
      <c r="Y83" s="40">
        <v>0</v>
      </c>
      <c r="Z83" s="40">
        <v>9568290.75</v>
      </c>
      <c r="AA83" s="40">
        <v>15149399946.25</v>
      </c>
      <c r="AB83" s="40">
        <v>12585902337.950001</v>
      </c>
      <c r="AC83" s="40">
        <v>430447046</v>
      </c>
      <c r="AD83" s="40">
        <v>285271770.49000001</v>
      </c>
      <c r="AE83" s="40">
        <v>0</v>
      </c>
      <c r="AF83" s="40">
        <v>1721367840.8099999</v>
      </c>
      <c r="AG83" s="40">
        <v>126410951</v>
      </c>
      <c r="AH83" s="40">
        <v>0</v>
      </c>
      <c r="AI83" s="40">
        <v>25859104922.130001</v>
      </c>
      <c r="AJ83" s="40">
        <v>21589570354.880001</v>
      </c>
      <c r="AK83" s="40">
        <v>21175512354.880001</v>
      </c>
      <c r="AL83" s="40">
        <v>1897820955.1500001</v>
      </c>
      <c r="AM83" s="40">
        <v>615641589.88</v>
      </c>
      <c r="AN83" s="40">
        <v>0</v>
      </c>
      <c r="AO83" s="40">
        <v>561142042.90999997</v>
      </c>
      <c r="AP83" s="40">
        <v>1250387343.1700001</v>
      </c>
      <c r="AQ83" s="40">
        <v>3268693236.9200001</v>
      </c>
      <c r="AR83" s="40">
        <v>3205940832</v>
      </c>
      <c r="AS83" s="40">
        <v>62752404.920000002</v>
      </c>
      <c r="AT83" s="40">
        <v>2840697370.9200001</v>
      </c>
      <c r="AU83" s="40">
        <v>2172343184.8200002</v>
      </c>
      <c r="AV83" s="40">
        <v>107212143.19</v>
      </c>
      <c r="AW83" s="40">
        <v>561142042.90999997</v>
      </c>
      <c r="AX83" s="40">
        <v>0</v>
      </c>
      <c r="AY83" s="40">
        <v>427995866</v>
      </c>
      <c r="AZ83" s="40">
        <v>427995866</v>
      </c>
      <c r="BA83" s="40">
        <v>0</v>
      </c>
      <c r="BB83" s="40">
        <v>0</v>
      </c>
      <c r="BC83" s="40">
        <v>0</v>
      </c>
      <c r="BD83" s="40">
        <v>0</v>
      </c>
      <c r="BE83" s="40">
        <v>0</v>
      </c>
      <c r="BF83" s="40">
        <v>0</v>
      </c>
      <c r="BG83" s="40">
        <v>0</v>
      </c>
      <c r="BH83" s="40">
        <v>0</v>
      </c>
      <c r="BI83" s="40">
        <v>0</v>
      </c>
      <c r="BJ83" s="31">
        <v>0</v>
      </c>
    </row>
    <row r="84" spans="1:62" ht="14.25" x14ac:dyDescent="0.2">
      <c r="A84" s="25">
        <f t="shared" si="1"/>
        <v>78</v>
      </c>
      <c r="B84" s="38">
        <v>1093</v>
      </c>
      <c r="C84" s="37" t="s">
        <v>321</v>
      </c>
      <c r="D84" s="37" t="s">
        <v>322</v>
      </c>
      <c r="E84" s="37" t="s">
        <v>323</v>
      </c>
      <c r="F84" s="37" t="s">
        <v>114</v>
      </c>
      <c r="G84" s="39">
        <v>6492</v>
      </c>
      <c r="H84" s="37" t="s">
        <v>1328</v>
      </c>
      <c r="I84" s="37" t="s">
        <v>324</v>
      </c>
      <c r="J84" s="37" t="s">
        <v>29</v>
      </c>
      <c r="K84" s="37" t="s">
        <v>30</v>
      </c>
      <c r="L84" s="37" t="s">
        <v>325</v>
      </c>
      <c r="M84" s="38">
        <v>7891489</v>
      </c>
      <c r="N84" s="37" t="s">
        <v>1544</v>
      </c>
      <c r="O84" s="38">
        <v>1</v>
      </c>
      <c r="P84" s="38">
        <v>2561</v>
      </c>
      <c r="Q84" s="38">
        <v>23</v>
      </c>
      <c r="R84" s="40">
        <v>39949631683.279999</v>
      </c>
      <c r="S84" s="40">
        <v>449886468.43000001</v>
      </c>
      <c r="T84" s="40">
        <v>382888064.37</v>
      </c>
      <c r="U84" s="40">
        <v>0</v>
      </c>
      <c r="V84" s="40">
        <v>36571358954.470001</v>
      </c>
      <c r="W84" s="40">
        <v>53430178</v>
      </c>
      <c r="X84" s="40">
        <v>2474782537.6500001</v>
      </c>
      <c r="Y84" s="40">
        <v>0</v>
      </c>
      <c r="Z84" s="40">
        <v>17285480.359999999</v>
      </c>
      <c r="AA84" s="40">
        <v>6338625574.6199999</v>
      </c>
      <c r="AB84" s="40">
        <v>5112165684.9099998</v>
      </c>
      <c r="AC84" s="40">
        <v>452660051</v>
      </c>
      <c r="AD84" s="40">
        <v>250636663.78</v>
      </c>
      <c r="AE84" s="40">
        <v>0</v>
      </c>
      <c r="AF84" s="40">
        <v>183104982.53</v>
      </c>
      <c r="AG84" s="40">
        <v>297676959.39999998</v>
      </c>
      <c r="AH84" s="40">
        <v>42381233</v>
      </c>
      <c r="AI84" s="40">
        <v>33611006108.66</v>
      </c>
      <c r="AJ84" s="40">
        <v>28377648920.34</v>
      </c>
      <c r="AK84" s="40">
        <v>25893300920.34</v>
      </c>
      <c r="AL84" s="40">
        <v>2601399853.0100002</v>
      </c>
      <c r="AM84" s="40">
        <v>218040980.74000001</v>
      </c>
      <c r="AN84" s="40">
        <v>0</v>
      </c>
      <c r="AO84" s="40">
        <v>976431011.22000003</v>
      </c>
      <c r="AP84" s="40">
        <v>477005481</v>
      </c>
      <c r="AQ84" s="40">
        <v>2609002980.46</v>
      </c>
      <c r="AR84" s="40">
        <v>2318611640</v>
      </c>
      <c r="AS84" s="40">
        <v>290391340.45999998</v>
      </c>
      <c r="AT84" s="40">
        <v>2432629836.1999998</v>
      </c>
      <c r="AU84" s="40">
        <v>1345324078.1800001</v>
      </c>
      <c r="AV84" s="40">
        <v>110874746.8</v>
      </c>
      <c r="AW84" s="40">
        <v>976431011.22000003</v>
      </c>
      <c r="AX84" s="40">
        <v>0</v>
      </c>
      <c r="AY84" s="40">
        <v>176373144.25999999</v>
      </c>
      <c r="AZ84" s="40">
        <v>176373144.25999999</v>
      </c>
      <c r="BA84" s="40">
        <v>0</v>
      </c>
      <c r="BB84" s="40">
        <v>311363010</v>
      </c>
      <c r="BC84" s="40">
        <v>360706742.62</v>
      </c>
      <c r="BD84" s="40">
        <v>311363010</v>
      </c>
      <c r="BE84" s="40">
        <v>360706742.62</v>
      </c>
      <c r="BF84" s="40">
        <v>83840769672</v>
      </c>
      <c r="BG84" s="40">
        <v>700020</v>
      </c>
      <c r="BH84" s="40">
        <v>83841469692</v>
      </c>
      <c r="BI84" s="40">
        <v>0</v>
      </c>
      <c r="BJ84" s="31">
        <v>0</v>
      </c>
    </row>
    <row r="85" spans="1:62" ht="14.25" x14ac:dyDescent="0.2">
      <c r="A85" s="25">
        <f t="shared" si="1"/>
        <v>79</v>
      </c>
      <c r="B85" s="38">
        <v>1100</v>
      </c>
      <c r="C85" s="37" t="s">
        <v>327</v>
      </c>
      <c r="D85" s="37" t="s">
        <v>326</v>
      </c>
      <c r="E85" s="37"/>
      <c r="F85" s="37" t="s">
        <v>106</v>
      </c>
      <c r="G85" s="39">
        <v>6492</v>
      </c>
      <c r="H85" s="37" t="s">
        <v>1328</v>
      </c>
      <c r="I85" s="37" t="s">
        <v>1840</v>
      </c>
      <c r="J85" s="37" t="s">
        <v>29</v>
      </c>
      <c r="K85" s="37" t="s">
        <v>30</v>
      </c>
      <c r="L85" s="37" t="s">
        <v>2093</v>
      </c>
      <c r="M85" s="38">
        <v>7426104</v>
      </c>
      <c r="N85" s="37" t="s">
        <v>1543</v>
      </c>
      <c r="O85" s="38">
        <v>1</v>
      </c>
      <c r="P85" s="38">
        <v>4209</v>
      </c>
      <c r="Q85" s="38">
        <v>37</v>
      </c>
      <c r="R85" s="40">
        <v>24790767855.84</v>
      </c>
      <c r="S85" s="40">
        <v>1448902266.3199999</v>
      </c>
      <c r="T85" s="40">
        <v>702759469.30999994</v>
      </c>
      <c r="U85" s="40">
        <v>14811700</v>
      </c>
      <c r="V85" s="40">
        <v>20241617829</v>
      </c>
      <c r="W85" s="40">
        <v>261425552</v>
      </c>
      <c r="X85" s="40">
        <v>2056868359.25</v>
      </c>
      <c r="Y85" s="40">
        <v>0</v>
      </c>
      <c r="Z85" s="40">
        <v>64382679.960000001</v>
      </c>
      <c r="AA85" s="40">
        <v>13087451888.43</v>
      </c>
      <c r="AB85" s="40">
        <v>12022757447.99</v>
      </c>
      <c r="AC85" s="40">
        <v>0</v>
      </c>
      <c r="AD85" s="40">
        <v>264567569.49000001</v>
      </c>
      <c r="AE85" s="40">
        <v>0</v>
      </c>
      <c r="AF85" s="40">
        <v>295878602.94999999</v>
      </c>
      <c r="AG85" s="40">
        <v>490078485</v>
      </c>
      <c r="AH85" s="40">
        <v>14169783</v>
      </c>
      <c r="AI85" s="40">
        <v>11703315967.41</v>
      </c>
      <c r="AJ85" s="40">
        <v>7137177111.5500002</v>
      </c>
      <c r="AK85" s="40">
        <v>5066887111.5500002</v>
      </c>
      <c r="AL85" s="40">
        <v>2615284051.3499999</v>
      </c>
      <c r="AM85" s="40">
        <v>155582412.50999999</v>
      </c>
      <c r="AN85" s="40">
        <v>83000</v>
      </c>
      <c r="AO85" s="40">
        <v>568315508.23000002</v>
      </c>
      <c r="AP85" s="40">
        <v>1124182837.77</v>
      </c>
      <c r="AQ85" s="40">
        <v>2248675896.8299999</v>
      </c>
      <c r="AR85" s="40">
        <v>2111590619</v>
      </c>
      <c r="AS85" s="40">
        <v>137085277.83000001</v>
      </c>
      <c r="AT85" s="40">
        <v>1957441588.8299999</v>
      </c>
      <c r="AU85" s="40">
        <v>1348100017.55</v>
      </c>
      <c r="AV85" s="40">
        <v>41026063.049999997</v>
      </c>
      <c r="AW85" s="40">
        <v>568315508.23000002</v>
      </c>
      <c r="AX85" s="40">
        <v>0</v>
      </c>
      <c r="AY85" s="40">
        <v>291234308</v>
      </c>
      <c r="AZ85" s="40">
        <v>291234308</v>
      </c>
      <c r="BA85" s="40">
        <v>0</v>
      </c>
      <c r="BB85" s="40">
        <v>27172782</v>
      </c>
      <c r="BC85" s="40">
        <v>662509238</v>
      </c>
      <c r="BD85" s="40">
        <v>27172782</v>
      </c>
      <c r="BE85" s="40">
        <v>662509238</v>
      </c>
      <c r="BF85" s="40">
        <v>22079780093</v>
      </c>
      <c r="BG85" s="40">
        <v>2070290000</v>
      </c>
      <c r="BH85" s="40">
        <v>22079780093</v>
      </c>
      <c r="BI85" s="40">
        <v>2070290000</v>
      </c>
      <c r="BJ85" s="31">
        <v>0</v>
      </c>
    </row>
    <row r="86" spans="1:62" ht="14.25" x14ac:dyDescent="0.2">
      <c r="A86" s="25">
        <f t="shared" si="1"/>
        <v>80</v>
      </c>
      <c r="B86" s="38">
        <v>1109</v>
      </c>
      <c r="C86" s="37" t="s">
        <v>330</v>
      </c>
      <c r="D86" s="37" t="s">
        <v>331</v>
      </c>
      <c r="E86" s="37" t="s">
        <v>332</v>
      </c>
      <c r="F86" s="37" t="s">
        <v>28</v>
      </c>
      <c r="G86" s="39">
        <v>6492</v>
      </c>
      <c r="H86" s="37" t="s">
        <v>1328</v>
      </c>
      <c r="I86" s="37" t="s">
        <v>333</v>
      </c>
      <c r="J86" s="37" t="s">
        <v>29</v>
      </c>
      <c r="K86" s="37" t="s">
        <v>30</v>
      </c>
      <c r="L86" s="37" t="s">
        <v>2094</v>
      </c>
      <c r="M86" s="38">
        <v>4722242</v>
      </c>
      <c r="N86" s="37" t="s">
        <v>1542</v>
      </c>
      <c r="O86" s="38">
        <v>1</v>
      </c>
      <c r="P86" s="38">
        <v>576</v>
      </c>
      <c r="Q86" s="38">
        <v>10</v>
      </c>
      <c r="R86" s="40">
        <v>31013194548.450001</v>
      </c>
      <c r="S86" s="40">
        <v>5203087571.7799997</v>
      </c>
      <c r="T86" s="40">
        <v>6622104352.6700001</v>
      </c>
      <c r="U86" s="40">
        <v>0</v>
      </c>
      <c r="V86" s="40">
        <v>18382304124</v>
      </c>
      <c r="W86" s="40">
        <v>6559112</v>
      </c>
      <c r="X86" s="40">
        <v>799139388</v>
      </c>
      <c r="Y86" s="40">
        <v>0</v>
      </c>
      <c r="Z86" s="40">
        <v>0</v>
      </c>
      <c r="AA86" s="40">
        <v>23433819463.849998</v>
      </c>
      <c r="AB86" s="40">
        <v>22626924486</v>
      </c>
      <c r="AC86" s="40">
        <v>0</v>
      </c>
      <c r="AD86" s="40">
        <v>139439791.53999999</v>
      </c>
      <c r="AE86" s="40">
        <v>0</v>
      </c>
      <c r="AF86" s="40">
        <v>540279821.73000002</v>
      </c>
      <c r="AG86" s="40">
        <v>77175364.579999998</v>
      </c>
      <c r="AH86" s="40">
        <v>50000000</v>
      </c>
      <c r="AI86" s="40">
        <v>7579375084.6000004</v>
      </c>
      <c r="AJ86" s="40">
        <v>4937472907</v>
      </c>
      <c r="AK86" s="40">
        <v>4637472907</v>
      </c>
      <c r="AL86" s="40">
        <v>994960149.99000001</v>
      </c>
      <c r="AM86" s="40">
        <v>1349721845.46</v>
      </c>
      <c r="AN86" s="40">
        <v>18247617</v>
      </c>
      <c r="AO86" s="40">
        <v>258494319.06999999</v>
      </c>
      <c r="AP86" s="40">
        <v>15951727.08</v>
      </c>
      <c r="AQ86" s="40">
        <v>1312335514.46</v>
      </c>
      <c r="AR86" s="40">
        <v>1001124749</v>
      </c>
      <c r="AS86" s="40">
        <v>311210765.45999998</v>
      </c>
      <c r="AT86" s="40">
        <v>856792044.46000004</v>
      </c>
      <c r="AU86" s="40">
        <v>584745558.44000006</v>
      </c>
      <c r="AV86" s="40">
        <v>13552166.949999999</v>
      </c>
      <c r="AW86" s="40">
        <v>258494319.06999999</v>
      </c>
      <c r="AX86" s="40">
        <v>0</v>
      </c>
      <c r="AY86" s="40">
        <v>455543470</v>
      </c>
      <c r="AZ86" s="40">
        <v>455543470</v>
      </c>
      <c r="BA86" s="40">
        <v>0</v>
      </c>
      <c r="BB86" s="40">
        <v>0</v>
      </c>
      <c r="BC86" s="40">
        <v>0</v>
      </c>
      <c r="BD86" s="40">
        <v>0</v>
      </c>
      <c r="BE86" s="40">
        <v>0</v>
      </c>
      <c r="BF86" s="40">
        <v>0</v>
      </c>
      <c r="BG86" s="40">
        <v>0</v>
      </c>
      <c r="BH86" s="40">
        <v>0</v>
      </c>
      <c r="BI86" s="40">
        <v>0</v>
      </c>
      <c r="BJ86" s="31">
        <v>740199936</v>
      </c>
    </row>
    <row r="87" spans="1:62" ht="14.25" x14ac:dyDescent="0.2">
      <c r="A87" s="25">
        <f t="shared" si="1"/>
        <v>81</v>
      </c>
      <c r="B87" s="38">
        <v>1119</v>
      </c>
      <c r="C87" s="37" t="s">
        <v>334</v>
      </c>
      <c r="D87" s="37" t="s">
        <v>335</v>
      </c>
      <c r="E87" s="37" t="s">
        <v>336</v>
      </c>
      <c r="F87" s="37" t="s">
        <v>106</v>
      </c>
      <c r="G87" s="39">
        <v>6492</v>
      </c>
      <c r="H87" s="37" t="s">
        <v>1328</v>
      </c>
      <c r="I87" s="37" t="s">
        <v>337</v>
      </c>
      <c r="J87" s="37" t="s">
        <v>41</v>
      </c>
      <c r="K87" s="37" t="s">
        <v>42</v>
      </c>
      <c r="L87" s="37" t="s">
        <v>1841</v>
      </c>
      <c r="M87" s="38">
        <v>2258133</v>
      </c>
      <c r="N87" s="37" t="s">
        <v>2095</v>
      </c>
      <c r="O87" s="38">
        <v>1</v>
      </c>
      <c r="P87" s="38">
        <v>56592</v>
      </c>
      <c r="Q87" s="38">
        <v>272</v>
      </c>
      <c r="R87" s="40">
        <v>359807315139.88</v>
      </c>
      <c r="S87" s="40">
        <v>28940599177.150002</v>
      </c>
      <c r="T87" s="40">
        <v>11564774980.32</v>
      </c>
      <c r="U87" s="40">
        <v>0</v>
      </c>
      <c r="V87" s="40">
        <v>308516280495.22998</v>
      </c>
      <c r="W87" s="40">
        <v>1133888336.9300001</v>
      </c>
      <c r="X87" s="40">
        <v>9423875819.6100006</v>
      </c>
      <c r="Y87" s="40">
        <v>0</v>
      </c>
      <c r="Z87" s="40">
        <v>227896330.63999999</v>
      </c>
      <c r="AA87" s="40">
        <v>259176979089.60001</v>
      </c>
      <c r="AB87" s="40">
        <v>238557715503.82001</v>
      </c>
      <c r="AC87" s="40">
        <v>8134209451.1800003</v>
      </c>
      <c r="AD87" s="40">
        <v>7324451798.4499998</v>
      </c>
      <c r="AE87" s="40">
        <v>0</v>
      </c>
      <c r="AF87" s="40">
        <v>3066878213.8600001</v>
      </c>
      <c r="AG87" s="40">
        <v>1721708971.29</v>
      </c>
      <c r="AH87" s="40">
        <v>372015151</v>
      </c>
      <c r="AI87" s="40">
        <v>100630336050.28</v>
      </c>
      <c r="AJ87" s="40">
        <v>78165576315.850006</v>
      </c>
      <c r="AK87" s="40">
        <v>61603256315.849998</v>
      </c>
      <c r="AL87" s="40">
        <v>14467782067.030001</v>
      </c>
      <c r="AM87" s="40">
        <v>896461377.88999999</v>
      </c>
      <c r="AN87" s="40">
        <v>0</v>
      </c>
      <c r="AO87" s="40">
        <v>5602335883.5100002</v>
      </c>
      <c r="AP87" s="40">
        <v>1498180406</v>
      </c>
      <c r="AQ87" s="40">
        <v>29854760786.669998</v>
      </c>
      <c r="AR87" s="40">
        <v>27660171614.459999</v>
      </c>
      <c r="AS87" s="40">
        <v>2194589172.21</v>
      </c>
      <c r="AT87" s="40">
        <v>22650204848.75</v>
      </c>
      <c r="AU87" s="40">
        <v>16086314387.040001</v>
      </c>
      <c r="AV87" s="40">
        <v>961554578.20000005</v>
      </c>
      <c r="AW87" s="40">
        <v>5602335883.5100002</v>
      </c>
      <c r="AX87" s="40">
        <v>0</v>
      </c>
      <c r="AY87" s="40">
        <v>7204555937.9200001</v>
      </c>
      <c r="AZ87" s="40">
        <v>7204555937.9200001</v>
      </c>
      <c r="BA87" s="40">
        <v>0</v>
      </c>
      <c r="BB87" s="40">
        <v>1311072665</v>
      </c>
      <c r="BC87" s="40">
        <v>63087282307.480003</v>
      </c>
      <c r="BD87" s="40">
        <v>1311072665</v>
      </c>
      <c r="BE87" s="40">
        <v>63087282307.480003</v>
      </c>
      <c r="BF87" s="40">
        <v>394166465871.97998</v>
      </c>
      <c r="BG87" s="40">
        <v>0</v>
      </c>
      <c r="BH87" s="40">
        <v>394166465871.97998</v>
      </c>
      <c r="BI87" s="40">
        <v>0</v>
      </c>
      <c r="BJ87" s="31">
        <v>20619200000</v>
      </c>
    </row>
    <row r="88" spans="1:62" ht="14.25" x14ac:dyDescent="0.2">
      <c r="A88" s="25">
        <f t="shared" si="1"/>
        <v>82</v>
      </c>
      <c r="B88" s="38">
        <v>1128</v>
      </c>
      <c r="C88" s="37" t="s">
        <v>1541</v>
      </c>
      <c r="D88" s="37" t="s">
        <v>338</v>
      </c>
      <c r="E88" s="37" t="s">
        <v>339</v>
      </c>
      <c r="F88" s="37" t="s">
        <v>106</v>
      </c>
      <c r="G88" s="39">
        <v>6492</v>
      </c>
      <c r="H88" s="37" t="s">
        <v>1328</v>
      </c>
      <c r="I88" s="37" t="s">
        <v>340</v>
      </c>
      <c r="J88" s="37" t="s">
        <v>37</v>
      </c>
      <c r="K88" s="37" t="s">
        <v>86</v>
      </c>
      <c r="L88" s="37" t="s">
        <v>1802</v>
      </c>
      <c r="M88" s="38">
        <v>8523282</v>
      </c>
      <c r="N88" s="37" t="s">
        <v>1540</v>
      </c>
      <c r="O88" s="38">
        <v>1</v>
      </c>
      <c r="P88" s="38">
        <v>6546</v>
      </c>
      <c r="Q88" s="38">
        <v>29</v>
      </c>
      <c r="R88" s="40">
        <v>22979587622.98</v>
      </c>
      <c r="S88" s="40">
        <v>2598406369.75</v>
      </c>
      <c r="T88" s="40">
        <v>564979278.10000002</v>
      </c>
      <c r="U88" s="40">
        <v>0</v>
      </c>
      <c r="V88" s="40">
        <v>17226066828.099998</v>
      </c>
      <c r="W88" s="40">
        <v>254511175.44999999</v>
      </c>
      <c r="X88" s="40">
        <v>2328286722.5799999</v>
      </c>
      <c r="Y88" s="40">
        <v>0</v>
      </c>
      <c r="Z88" s="40">
        <v>7337249</v>
      </c>
      <c r="AA88" s="40">
        <v>13417157391.58</v>
      </c>
      <c r="AB88" s="40">
        <v>11656873704.969999</v>
      </c>
      <c r="AC88" s="40">
        <v>171100</v>
      </c>
      <c r="AD88" s="40">
        <v>778454391.38</v>
      </c>
      <c r="AE88" s="40">
        <v>0</v>
      </c>
      <c r="AF88" s="40">
        <v>820613596.63999999</v>
      </c>
      <c r="AG88" s="40">
        <v>155755170.59</v>
      </c>
      <c r="AH88" s="40">
        <v>5289428</v>
      </c>
      <c r="AI88" s="40">
        <v>9562430231.3999996</v>
      </c>
      <c r="AJ88" s="40">
        <v>6174921901.4700003</v>
      </c>
      <c r="AK88" s="40">
        <v>2906646062.4699998</v>
      </c>
      <c r="AL88" s="40">
        <v>1092733955.4100001</v>
      </c>
      <c r="AM88" s="40">
        <v>56768977.490000002</v>
      </c>
      <c r="AN88" s="40">
        <v>44144307.600000001</v>
      </c>
      <c r="AO88" s="40">
        <v>225216894.03</v>
      </c>
      <c r="AP88" s="40">
        <v>1700036291.9300001</v>
      </c>
      <c r="AQ88" s="40">
        <v>1961246580.53</v>
      </c>
      <c r="AR88" s="40">
        <v>1620977760.9200001</v>
      </c>
      <c r="AS88" s="40">
        <v>340268819.61000001</v>
      </c>
      <c r="AT88" s="40">
        <v>1666865581.49</v>
      </c>
      <c r="AU88" s="40">
        <v>1417564475.1199999</v>
      </c>
      <c r="AV88" s="40">
        <v>24084212.34</v>
      </c>
      <c r="AW88" s="40">
        <v>225216894.03</v>
      </c>
      <c r="AX88" s="40">
        <v>0</v>
      </c>
      <c r="AY88" s="40">
        <v>294380999.04000002</v>
      </c>
      <c r="AZ88" s="40">
        <v>294380999.04000002</v>
      </c>
      <c r="BA88" s="40">
        <v>0</v>
      </c>
      <c r="BB88" s="40">
        <v>32042968</v>
      </c>
      <c r="BC88" s="40">
        <v>6209464510.8299999</v>
      </c>
      <c r="BD88" s="40">
        <v>32042968</v>
      </c>
      <c r="BE88" s="40">
        <v>6209464510.8299999</v>
      </c>
      <c r="BF88" s="40">
        <v>55887736182.230003</v>
      </c>
      <c r="BG88" s="40">
        <v>0</v>
      </c>
      <c r="BH88" s="40">
        <v>55887736182.230003</v>
      </c>
      <c r="BI88" s="40">
        <v>0</v>
      </c>
      <c r="BJ88" s="31">
        <v>0</v>
      </c>
    </row>
    <row r="89" spans="1:62" ht="14.25" x14ac:dyDescent="0.2">
      <c r="A89" s="25">
        <f t="shared" si="1"/>
        <v>83</v>
      </c>
      <c r="B89" s="38">
        <v>1190</v>
      </c>
      <c r="C89" s="37" t="s">
        <v>1255</v>
      </c>
      <c r="D89" s="37" t="s">
        <v>341</v>
      </c>
      <c r="E89" s="37" t="s">
        <v>342</v>
      </c>
      <c r="F89" s="37" t="s">
        <v>106</v>
      </c>
      <c r="G89" s="39">
        <v>6492</v>
      </c>
      <c r="H89" s="37" t="s">
        <v>1328</v>
      </c>
      <c r="I89" s="37" t="s">
        <v>343</v>
      </c>
      <c r="J89" s="37" t="s">
        <v>29</v>
      </c>
      <c r="K89" s="37" t="s">
        <v>30</v>
      </c>
      <c r="L89" s="37" t="s">
        <v>2096</v>
      </c>
      <c r="M89" s="38">
        <v>5666601</v>
      </c>
      <c r="N89" s="37" t="s">
        <v>1539</v>
      </c>
      <c r="O89" s="38">
        <v>1</v>
      </c>
      <c r="P89" s="38">
        <v>6709</v>
      </c>
      <c r="Q89" s="38">
        <v>61</v>
      </c>
      <c r="R89" s="40">
        <v>65858828130.900002</v>
      </c>
      <c r="S89" s="40">
        <v>1967574433.79</v>
      </c>
      <c r="T89" s="40">
        <v>881153745.80999994</v>
      </c>
      <c r="U89" s="40">
        <v>0</v>
      </c>
      <c r="V89" s="40">
        <v>55961615945.190002</v>
      </c>
      <c r="W89" s="40">
        <v>1149519050.5</v>
      </c>
      <c r="X89" s="40">
        <v>5397923288.8800001</v>
      </c>
      <c r="Y89" s="40">
        <v>0</v>
      </c>
      <c r="Z89" s="40">
        <v>501041666.73000002</v>
      </c>
      <c r="AA89" s="40">
        <v>21357571998.939999</v>
      </c>
      <c r="AB89" s="40">
        <v>10732793128.75</v>
      </c>
      <c r="AC89" s="40">
        <v>5718749673</v>
      </c>
      <c r="AD89" s="40">
        <v>2007237806.28</v>
      </c>
      <c r="AE89" s="40">
        <v>0</v>
      </c>
      <c r="AF89" s="40">
        <v>2264423810.0900002</v>
      </c>
      <c r="AG89" s="40">
        <v>634367580.82000005</v>
      </c>
      <c r="AH89" s="40">
        <v>0</v>
      </c>
      <c r="AI89" s="40">
        <v>44501256131.959999</v>
      </c>
      <c r="AJ89" s="40">
        <v>32159074766.09</v>
      </c>
      <c r="AK89" s="40">
        <v>1932840766.0899999</v>
      </c>
      <c r="AL89" s="40">
        <v>9119980660.8400002</v>
      </c>
      <c r="AM89" s="40">
        <v>501053564.91000003</v>
      </c>
      <c r="AN89" s="40">
        <v>6760000</v>
      </c>
      <c r="AO89" s="40">
        <v>367300165.01999998</v>
      </c>
      <c r="AP89" s="40">
        <v>2347086975.0999999</v>
      </c>
      <c r="AQ89" s="40">
        <v>6206555085.4899998</v>
      </c>
      <c r="AR89" s="40">
        <v>5819880996.0799999</v>
      </c>
      <c r="AS89" s="40">
        <v>386674089.41000003</v>
      </c>
      <c r="AT89" s="40">
        <v>5556717488.8400002</v>
      </c>
      <c r="AU89" s="40">
        <v>5092374652.1300001</v>
      </c>
      <c r="AV89" s="40">
        <v>97042671.689999998</v>
      </c>
      <c r="AW89" s="40">
        <v>367300165.01999998</v>
      </c>
      <c r="AX89" s="40">
        <v>0</v>
      </c>
      <c r="AY89" s="40">
        <v>649837596.64999998</v>
      </c>
      <c r="AZ89" s="40">
        <v>649837596.64999998</v>
      </c>
      <c r="BA89" s="40">
        <v>0</v>
      </c>
      <c r="BB89" s="40">
        <v>198274720</v>
      </c>
      <c r="BC89" s="40">
        <v>30920925989.779999</v>
      </c>
      <c r="BD89" s="40">
        <v>198274720</v>
      </c>
      <c r="BE89" s="40">
        <v>30920925989.779999</v>
      </c>
      <c r="BF89" s="40">
        <v>71583556731.460007</v>
      </c>
      <c r="BG89" s="40">
        <v>0</v>
      </c>
      <c r="BH89" s="40">
        <v>71583556731.460007</v>
      </c>
      <c r="BI89" s="40">
        <v>0</v>
      </c>
      <c r="BJ89" s="31">
        <v>96624574.930000007</v>
      </c>
    </row>
    <row r="90" spans="1:62" ht="14.25" x14ac:dyDescent="0.2">
      <c r="A90" s="25">
        <f t="shared" si="1"/>
        <v>84</v>
      </c>
      <c r="B90" s="38">
        <v>1193</v>
      </c>
      <c r="C90" s="37" t="s">
        <v>344</v>
      </c>
      <c r="D90" s="37" t="s">
        <v>345</v>
      </c>
      <c r="E90" s="37" t="s">
        <v>346</v>
      </c>
      <c r="F90" s="37" t="s">
        <v>28</v>
      </c>
      <c r="G90" s="39">
        <v>6492</v>
      </c>
      <c r="H90" s="37" t="s">
        <v>1328</v>
      </c>
      <c r="I90" s="37" t="s">
        <v>347</v>
      </c>
      <c r="J90" s="37" t="s">
        <v>29</v>
      </c>
      <c r="K90" s="37" t="s">
        <v>30</v>
      </c>
      <c r="L90" s="37" t="s">
        <v>1801</v>
      </c>
      <c r="M90" s="38">
        <v>2467464</v>
      </c>
      <c r="N90" s="37" t="s">
        <v>1538</v>
      </c>
      <c r="O90" s="38">
        <v>1</v>
      </c>
      <c r="P90" s="38">
        <v>697</v>
      </c>
      <c r="Q90" s="38">
        <v>8</v>
      </c>
      <c r="R90" s="40">
        <v>26279674433.77</v>
      </c>
      <c r="S90" s="40">
        <v>2160462936.4400001</v>
      </c>
      <c r="T90" s="40">
        <v>5282512037.3299999</v>
      </c>
      <c r="U90" s="40">
        <v>0</v>
      </c>
      <c r="V90" s="40">
        <v>18766415159</v>
      </c>
      <c r="W90" s="40">
        <v>12975577</v>
      </c>
      <c r="X90" s="40">
        <v>54225631</v>
      </c>
      <c r="Y90" s="40">
        <v>0</v>
      </c>
      <c r="Z90" s="40">
        <v>3083093</v>
      </c>
      <c r="AA90" s="40">
        <v>23460063785.560001</v>
      </c>
      <c r="AB90" s="40">
        <v>22867118363</v>
      </c>
      <c r="AC90" s="40">
        <v>0</v>
      </c>
      <c r="AD90" s="40">
        <v>527555108</v>
      </c>
      <c r="AE90" s="40">
        <v>0</v>
      </c>
      <c r="AF90" s="40">
        <v>0</v>
      </c>
      <c r="AG90" s="40">
        <v>65390314.560000002</v>
      </c>
      <c r="AH90" s="40">
        <v>0</v>
      </c>
      <c r="AI90" s="40">
        <v>2819610648.21</v>
      </c>
      <c r="AJ90" s="40">
        <v>1023058685</v>
      </c>
      <c r="AK90" s="40">
        <v>282858749</v>
      </c>
      <c r="AL90" s="40">
        <v>453588192.38</v>
      </c>
      <c r="AM90" s="40">
        <v>994094677.53999996</v>
      </c>
      <c r="AN90" s="40">
        <v>3450000</v>
      </c>
      <c r="AO90" s="40">
        <v>345419093.29000002</v>
      </c>
      <c r="AP90" s="40">
        <v>0</v>
      </c>
      <c r="AQ90" s="40">
        <v>1465910945.5999999</v>
      </c>
      <c r="AR90" s="40">
        <v>1265555549</v>
      </c>
      <c r="AS90" s="40">
        <v>200355396.59999999</v>
      </c>
      <c r="AT90" s="40">
        <v>913211656.60000002</v>
      </c>
      <c r="AU90" s="40">
        <v>494424301.04000002</v>
      </c>
      <c r="AV90" s="40">
        <v>73368262.269999996</v>
      </c>
      <c r="AW90" s="40">
        <v>345419093.29000002</v>
      </c>
      <c r="AX90" s="40">
        <v>0</v>
      </c>
      <c r="AY90" s="40">
        <v>552699289</v>
      </c>
      <c r="AZ90" s="40">
        <v>552699289</v>
      </c>
      <c r="BA90" s="40">
        <v>0</v>
      </c>
      <c r="BB90" s="40">
        <v>177096806</v>
      </c>
      <c r="BC90" s="40">
        <v>37646772</v>
      </c>
      <c r="BD90" s="40">
        <v>177096806</v>
      </c>
      <c r="BE90" s="40">
        <v>37646772</v>
      </c>
      <c r="BF90" s="40">
        <v>11059463983</v>
      </c>
      <c r="BG90" s="40">
        <v>740199936</v>
      </c>
      <c r="BH90" s="40">
        <v>11059463983</v>
      </c>
      <c r="BI90" s="40">
        <v>740199936</v>
      </c>
      <c r="BJ90" s="31">
        <v>0</v>
      </c>
    </row>
    <row r="91" spans="1:62" ht="14.25" x14ac:dyDescent="0.2">
      <c r="A91" s="25">
        <f t="shared" si="1"/>
        <v>85</v>
      </c>
      <c r="B91" s="38">
        <v>1198</v>
      </c>
      <c r="C91" s="37" t="s">
        <v>348</v>
      </c>
      <c r="D91" s="37" t="s">
        <v>349</v>
      </c>
      <c r="E91" s="37" t="s">
        <v>350</v>
      </c>
      <c r="F91" s="37" t="s">
        <v>106</v>
      </c>
      <c r="G91" s="39">
        <v>6492</v>
      </c>
      <c r="H91" s="37" t="s">
        <v>1328</v>
      </c>
      <c r="I91" s="37" t="s">
        <v>351</v>
      </c>
      <c r="J91" s="37" t="s">
        <v>37</v>
      </c>
      <c r="K91" s="37" t="s">
        <v>329</v>
      </c>
      <c r="L91" s="37" t="s">
        <v>2097</v>
      </c>
      <c r="M91" s="38">
        <v>5939966</v>
      </c>
      <c r="N91" s="37" t="s">
        <v>1537</v>
      </c>
      <c r="O91" s="38">
        <v>1</v>
      </c>
      <c r="P91" s="38">
        <v>74146</v>
      </c>
      <c r="Q91" s="38">
        <v>270</v>
      </c>
      <c r="R91" s="40">
        <v>148487877163.48999</v>
      </c>
      <c r="S91" s="40">
        <v>16884586756.18</v>
      </c>
      <c r="T91" s="40">
        <v>159189430.18000001</v>
      </c>
      <c r="U91" s="40">
        <v>0</v>
      </c>
      <c r="V91" s="40">
        <v>122983267827.00999</v>
      </c>
      <c r="W91" s="40">
        <v>339865445.25999999</v>
      </c>
      <c r="X91" s="40">
        <v>8120967704.8599997</v>
      </c>
      <c r="Y91" s="40">
        <v>0</v>
      </c>
      <c r="Z91" s="40">
        <v>0</v>
      </c>
      <c r="AA91" s="40">
        <v>110594556297.44</v>
      </c>
      <c r="AB91" s="40">
        <v>97229055714.380005</v>
      </c>
      <c r="AC91" s="40">
        <v>9142826875</v>
      </c>
      <c r="AD91" s="40">
        <v>2339070027.48</v>
      </c>
      <c r="AE91" s="40">
        <v>0</v>
      </c>
      <c r="AF91" s="40">
        <v>386316209.44</v>
      </c>
      <c r="AG91" s="40">
        <v>1497287471.1400001</v>
      </c>
      <c r="AH91" s="40">
        <v>0</v>
      </c>
      <c r="AI91" s="40">
        <v>37893320866.050003</v>
      </c>
      <c r="AJ91" s="40">
        <v>28986457916</v>
      </c>
      <c r="AK91" s="40">
        <v>8367257916</v>
      </c>
      <c r="AL91" s="40">
        <v>5799287279.8199997</v>
      </c>
      <c r="AM91" s="40">
        <v>182392610.06999999</v>
      </c>
      <c r="AN91" s="40">
        <v>0</v>
      </c>
      <c r="AO91" s="40">
        <v>788907410.20000005</v>
      </c>
      <c r="AP91" s="40">
        <v>2136275649.96</v>
      </c>
      <c r="AQ91" s="40">
        <v>16566988762.83</v>
      </c>
      <c r="AR91" s="40">
        <v>14496858894</v>
      </c>
      <c r="AS91" s="40">
        <v>2070129868.8299999</v>
      </c>
      <c r="AT91" s="40">
        <v>14597935960.83</v>
      </c>
      <c r="AU91" s="40">
        <v>13531993392.32</v>
      </c>
      <c r="AV91" s="40">
        <v>277035158.31</v>
      </c>
      <c r="AW91" s="40">
        <v>788907410.20000005</v>
      </c>
      <c r="AX91" s="40">
        <v>0</v>
      </c>
      <c r="AY91" s="40">
        <v>1969052802</v>
      </c>
      <c r="AZ91" s="40">
        <v>1969052802</v>
      </c>
      <c r="BA91" s="40">
        <v>0</v>
      </c>
      <c r="BB91" s="40">
        <v>974863544</v>
      </c>
      <c r="BC91" s="40">
        <v>7751703581.9399996</v>
      </c>
      <c r="BD91" s="40">
        <v>974863544</v>
      </c>
      <c r="BE91" s="40">
        <v>7751703581.9399996</v>
      </c>
      <c r="BF91" s="40">
        <v>103553894888.96001</v>
      </c>
      <c r="BG91" s="40">
        <v>20619200000</v>
      </c>
      <c r="BH91" s="40">
        <v>103553894888.96001</v>
      </c>
      <c r="BI91" s="40">
        <v>20619200000</v>
      </c>
      <c r="BJ91" s="31">
        <v>303626854</v>
      </c>
    </row>
    <row r="92" spans="1:62" ht="14.25" x14ac:dyDescent="0.2">
      <c r="A92" s="25">
        <f t="shared" si="1"/>
        <v>86</v>
      </c>
      <c r="B92" s="38">
        <v>1220</v>
      </c>
      <c r="C92" s="37" t="s">
        <v>352</v>
      </c>
      <c r="D92" s="37" t="s">
        <v>353</v>
      </c>
      <c r="E92" s="37" t="s">
        <v>354</v>
      </c>
      <c r="F92" s="37" t="s">
        <v>28</v>
      </c>
      <c r="G92" s="39">
        <v>6492</v>
      </c>
      <c r="H92" s="37" t="s">
        <v>1328</v>
      </c>
      <c r="I92" s="37" t="s">
        <v>355</v>
      </c>
      <c r="J92" s="37" t="s">
        <v>29</v>
      </c>
      <c r="K92" s="37" t="s">
        <v>30</v>
      </c>
      <c r="L92" s="37" t="s">
        <v>1842</v>
      </c>
      <c r="M92" s="38">
        <v>5219000</v>
      </c>
      <c r="N92" s="37" t="s">
        <v>1536</v>
      </c>
      <c r="O92" s="38">
        <v>1</v>
      </c>
      <c r="P92" s="38">
        <v>898</v>
      </c>
      <c r="Q92" s="38">
        <v>4</v>
      </c>
      <c r="R92" s="40">
        <v>26142854032</v>
      </c>
      <c r="S92" s="40">
        <v>7467403667</v>
      </c>
      <c r="T92" s="40">
        <v>1070282968</v>
      </c>
      <c r="U92" s="40">
        <v>0</v>
      </c>
      <c r="V92" s="40">
        <v>17590963683</v>
      </c>
      <c r="W92" s="40">
        <v>14203714</v>
      </c>
      <c r="X92" s="40">
        <v>0</v>
      </c>
      <c r="Y92" s="40">
        <v>0</v>
      </c>
      <c r="Z92" s="40">
        <v>0</v>
      </c>
      <c r="AA92" s="40">
        <v>20753538512</v>
      </c>
      <c r="AB92" s="40">
        <v>20458278237</v>
      </c>
      <c r="AC92" s="40">
        <v>0</v>
      </c>
      <c r="AD92" s="40">
        <v>82606962</v>
      </c>
      <c r="AE92" s="40">
        <v>0</v>
      </c>
      <c r="AF92" s="40">
        <v>177721820</v>
      </c>
      <c r="AG92" s="40">
        <v>34931493</v>
      </c>
      <c r="AH92" s="40">
        <v>0</v>
      </c>
      <c r="AI92" s="40">
        <v>5389315520</v>
      </c>
      <c r="AJ92" s="40">
        <v>4606744710</v>
      </c>
      <c r="AK92" s="40">
        <v>4006744710</v>
      </c>
      <c r="AL92" s="40">
        <v>587721607</v>
      </c>
      <c r="AM92" s="40">
        <v>0</v>
      </c>
      <c r="AN92" s="40">
        <v>0</v>
      </c>
      <c r="AO92" s="40">
        <v>194849203</v>
      </c>
      <c r="AP92" s="40">
        <v>0</v>
      </c>
      <c r="AQ92" s="40">
        <v>1306593873</v>
      </c>
      <c r="AR92" s="40">
        <v>1061301048</v>
      </c>
      <c r="AS92" s="40">
        <v>245292825</v>
      </c>
      <c r="AT92" s="40">
        <v>603595295</v>
      </c>
      <c r="AU92" s="40">
        <v>358382013</v>
      </c>
      <c r="AV92" s="40">
        <v>50364079</v>
      </c>
      <c r="AW92" s="40">
        <v>194849203</v>
      </c>
      <c r="AX92" s="40">
        <v>0</v>
      </c>
      <c r="AY92" s="40">
        <v>702998578</v>
      </c>
      <c r="AZ92" s="40">
        <v>702998578</v>
      </c>
      <c r="BA92" s="40">
        <v>0</v>
      </c>
      <c r="BB92" s="40">
        <v>3127741</v>
      </c>
      <c r="BC92" s="40">
        <v>0</v>
      </c>
      <c r="BD92" s="40">
        <v>3127741</v>
      </c>
      <c r="BE92" s="40">
        <v>0</v>
      </c>
      <c r="BF92" s="40">
        <v>17787753292</v>
      </c>
      <c r="BG92" s="40">
        <v>0</v>
      </c>
      <c r="BH92" s="40">
        <v>17787753292</v>
      </c>
      <c r="BI92" s="40">
        <v>0</v>
      </c>
      <c r="BJ92" s="31">
        <v>336707582</v>
      </c>
    </row>
    <row r="93" spans="1:62" ht="14.25" x14ac:dyDescent="0.2">
      <c r="A93" s="25">
        <f t="shared" si="1"/>
        <v>87</v>
      </c>
      <c r="B93" s="38">
        <v>1247</v>
      </c>
      <c r="C93" s="37" t="s">
        <v>1296</v>
      </c>
      <c r="D93" s="37" t="s">
        <v>1297</v>
      </c>
      <c r="E93" s="37" t="s">
        <v>1298</v>
      </c>
      <c r="F93" s="37" t="s">
        <v>31</v>
      </c>
      <c r="G93" s="39">
        <v>4669</v>
      </c>
      <c r="H93" s="37" t="s">
        <v>1516</v>
      </c>
      <c r="I93" s="37" t="s">
        <v>1843</v>
      </c>
      <c r="J93" s="37" t="s">
        <v>29</v>
      </c>
      <c r="K93" s="37" t="s">
        <v>30</v>
      </c>
      <c r="L93" s="37" t="s">
        <v>1844</v>
      </c>
      <c r="M93" s="38">
        <v>7561122</v>
      </c>
      <c r="N93" s="37" t="s">
        <v>2098</v>
      </c>
      <c r="O93" s="38">
        <v>1</v>
      </c>
      <c r="P93" s="38">
        <v>143</v>
      </c>
      <c r="Q93" s="38">
        <v>12</v>
      </c>
      <c r="R93" s="40">
        <v>6337718975.4899998</v>
      </c>
      <c r="S93" s="40">
        <v>61386901.579999998</v>
      </c>
      <c r="T93" s="40">
        <v>237656729.41</v>
      </c>
      <c r="U93" s="40">
        <v>1141902756.51</v>
      </c>
      <c r="V93" s="40">
        <v>0</v>
      </c>
      <c r="W93" s="40">
        <v>2783037383.6100001</v>
      </c>
      <c r="X93" s="40">
        <v>2003863328.3699999</v>
      </c>
      <c r="Y93" s="40">
        <v>0</v>
      </c>
      <c r="Z93" s="40">
        <v>109871876.01000001</v>
      </c>
      <c r="AA93" s="40">
        <v>3018972706.0500002</v>
      </c>
      <c r="AB93" s="40">
        <v>0</v>
      </c>
      <c r="AC93" s="40">
        <v>2412385056.2600002</v>
      </c>
      <c r="AD93" s="40">
        <v>519334360.58999997</v>
      </c>
      <c r="AE93" s="40">
        <v>0</v>
      </c>
      <c r="AF93" s="40">
        <v>12167089</v>
      </c>
      <c r="AG93" s="40">
        <v>75086200.200000003</v>
      </c>
      <c r="AH93" s="40">
        <v>0</v>
      </c>
      <c r="AI93" s="40">
        <v>3318746269.4400001</v>
      </c>
      <c r="AJ93" s="40">
        <v>3087033565.5100002</v>
      </c>
      <c r="AK93" s="40">
        <v>618732279.50999999</v>
      </c>
      <c r="AL93" s="40">
        <v>179999722.30000001</v>
      </c>
      <c r="AM93" s="40">
        <v>916970189.26999998</v>
      </c>
      <c r="AN93" s="40">
        <v>0</v>
      </c>
      <c r="AO93" s="40">
        <v>1621246875.51</v>
      </c>
      <c r="AP93" s="40">
        <v>2899068343.8400002</v>
      </c>
      <c r="AQ93" s="40">
        <v>4384830845.6899996</v>
      </c>
      <c r="AR93" s="40">
        <v>2029359367.0599999</v>
      </c>
      <c r="AS93" s="40">
        <v>2355471478.6300001</v>
      </c>
      <c r="AT93" s="40">
        <v>2529101790.3000002</v>
      </c>
      <c r="AU93" s="40">
        <v>482247902.27999997</v>
      </c>
      <c r="AV93" s="40">
        <v>149068577.58000001</v>
      </c>
      <c r="AW93" s="40">
        <v>1621246875.51</v>
      </c>
      <c r="AX93" s="40">
        <v>276538434.93000001</v>
      </c>
      <c r="AY93" s="40">
        <v>1855729055.3900001</v>
      </c>
      <c r="AZ93" s="40">
        <v>1855729055.3900001</v>
      </c>
      <c r="BA93" s="40">
        <v>0</v>
      </c>
      <c r="BB93" s="40">
        <v>1161808096</v>
      </c>
      <c r="BC93" s="40">
        <v>1439660519.3199999</v>
      </c>
      <c r="BD93" s="40">
        <v>1161808096</v>
      </c>
      <c r="BE93" s="40">
        <v>1439660519.3199999</v>
      </c>
      <c r="BF93" s="40">
        <v>368213771</v>
      </c>
      <c r="BG93" s="40">
        <v>96624574.930000007</v>
      </c>
      <c r="BH93" s="40">
        <v>368213771</v>
      </c>
      <c r="BI93" s="40">
        <v>96624574.930000007</v>
      </c>
      <c r="BJ93" s="31">
        <v>0</v>
      </c>
    </row>
    <row r="94" spans="1:62" ht="14.25" x14ac:dyDescent="0.2">
      <c r="A94" s="25">
        <f t="shared" si="1"/>
        <v>88</v>
      </c>
      <c r="B94" s="38">
        <v>1250</v>
      </c>
      <c r="C94" s="37" t="s">
        <v>356</v>
      </c>
      <c r="D94" s="37" t="s">
        <v>357</v>
      </c>
      <c r="E94" s="37" t="s">
        <v>358</v>
      </c>
      <c r="F94" s="37" t="s">
        <v>31</v>
      </c>
      <c r="G94" s="39">
        <v>4645</v>
      </c>
      <c r="H94" s="37" t="s">
        <v>1535</v>
      </c>
      <c r="I94" s="37" t="s">
        <v>1845</v>
      </c>
      <c r="J94" s="37" t="s">
        <v>37</v>
      </c>
      <c r="K94" s="37" t="s">
        <v>128</v>
      </c>
      <c r="L94" s="37" t="s">
        <v>1245</v>
      </c>
      <c r="M94" s="38">
        <v>4375150</v>
      </c>
      <c r="N94" s="37" t="s">
        <v>1534</v>
      </c>
      <c r="O94" s="38">
        <v>1</v>
      </c>
      <c r="P94" s="38">
        <v>4909</v>
      </c>
      <c r="Q94" s="38">
        <v>1744</v>
      </c>
      <c r="R94" s="40">
        <v>769293203985</v>
      </c>
      <c r="S94" s="40">
        <v>56282036455</v>
      </c>
      <c r="T94" s="40">
        <v>24052962896</v>
      </c>
      <c r="U94" s="40">
        <v>205960049430</v>
      </c>
      <c r="V94" s="40">
        <v>0</v>
      </c>
      <c r="W94" s="40">
        <v>177148419125</v>
      </c>
      <c r="X94" s="40">
        <v>287062689219</v>
      </c>
      <c r="Y94" s="40">
        <v>0</v>
      </c>
      <c r="Z94" s="40">
        <v>18787046860</v>
      </c>
      <c r="AA94" s="40">
        <v>320413428448</v>
      </c>
      <c r="AB94" s="40">
        <v>0</v>
      </c>
      <c r="AC94" s="40">
        <v>0</v>
      </c>
      <c r="AD94" s="40">
        <v>295691821574</v>
      </c>
      <c r="AE94" s="40">
        <v>0</v>
      </c>
      <c r="AF94" s="40">
        <v>7692429417</v>
      </c>
      <c r="AG94" s="40">
        <v>17029177457</v>
      </c>
      <c r="AH94" s="40">
        <v>0</v>
      </c>
      <c r="AI94" s="40">
        <v>448879775537</v>
      </c>
      <c r="AJ94" s="40">
        <v>264599002351</v>
      </c>
      <c r="AK94" s="40">
        <v>154599002351</v>
      </c>
      <c r="AL94" s="40">
        <v>53099035697</v>
      </c>
      <c r="AM94" s="40">
        <v>23717871169</v>
      </c>
      <c r="AN94" s="40">
        <v>297400</v>
      </c>
      <c r="AO94" s="40">
        <v>7676212191</v>
      </c>
      <c r="AP94" s="40">
        <v>99787356729</v>
      </c>
      <c r="AQ94" s="40">
        <v>1118792464735</v>
      </c>
      <c r="AR94" s="40">
        <v>1103550256481</v>
      </c>
      <c r="AS94" s="40">
        <v>15242208254</v>
      </c>
      <c r="AT94" s="40">
        <v>121408446135</v>
      </c>
      <c r="AU94" s="40">
        <v>53528603395</v>
      </c>
      <c r="AV94" s="40">
        <v>4902992522</v>
      </c>
      <c r="AW94" s="40">
        <v>7676212191</v>
      </c>
      <c r="AX94" s="40">
        <v>55300638027</v>
      </c>
      <c r="AY94" s="40">
        <v>997384018600</v>
      </c>
      <c r="AZ94" s="40">
        <v>997384018600</v>
      </c>
      <c r="BA94" s="40">
        <v>0</v>
      </c>
      <c r="BB94" s="40">
        <v>0</v>
      </c>
      <c r="BC94" s="40">
        <v>11028607649</v>
      </c>
      <c r="BD94" s="40">
        <v>0</v>
      </c>
      <c r="BE94" s="40">
        <v>11028607649</v>
      </c>
      <c r="BF94" s="40">
        <v>0</v>
      </c>
      <c r="BG94" s="40">
        <v>0</v>
      </c>
      <c r="BH94" s="40">
        <v>0</v>
      </c>
      <c r="BI94" s="40">
        <v>0</v>
      </c>
      <c r="BJ94" s="31">
        <v>14354847120.969999</v>
      </c>
    </row>
    <row r="95" spans="1:62" ht="14.25" x14ac:dyDescent="0.2">
      <c r="A95" s="25">
        <f t="shared" si="1"/>
        <v>89</v>
      </c>
      <c r="B95" s="38">
        <v>1254</v>
      </c>
      <c r="C95" s="37" t="s">
        <v>359</v>
      </c>
      <c r="D95" s="37" t="s">
        <v>360</v>
      </c>
      <c r="E95" s="37" t="s">
        <v>361</v>
      </c>
      <c r="F95" s="37" t="s">
        <v>28</v>
      </c>
      <c r="G95" s="39">
        <v>6492</v>
      </c>
      <c r="H95" s="37" t="s">
        <v>1328</v>
      </c>
      <c r="I95" s="37" t="s">
        <v>1846</v>
      </c>
      <c r="J95" s="37" t="s">
        <v>29</v>
      </c>
      <c r="K95" s="37" t="s">
        <v>30</v>
      </c>
      <c r="L95" s="37" t="s">
        <v>1800</v>
      </c>
      <c r="M95" s="38">
        <v>3343400</v>
      </c>
      <c r="N95" s="37" t="s">
        <v>1533</v>
      </c>
      <c r="O95" s="38">
        <v>1</v>
      </c>
      <c r="P95" s="38">
        <v>5313</v>
      </c>
      <c r="Q95" s="38">
        <v>31</v>
      </c>
      <c r="R95" s="40">
        <v>76041487451.479996</v>
      </c>
      <c r="S95" s="40">
        <v>3560928501.9000001</v>
      </c>
      <c r="T95" s="40">
        <v>5837458887.8699999</v>
      </c>
      <c r="U95" s="40">
        <v>0</v>
      </c>
      <c r="V95" s="40">
        <v>65376432709.82</v>
      </c>
      <c r="W95" s="40">
        <v>657341425.33000004</v>
      </c>
      <c r="X95" s="40">
        <v>568368042.07000005</v>
      </c>
      <c r="Y95" s="40">
        <v>0</v>
      </c>
      <c r="Z95" s="40">
        <v>40957884.490000002</v>
      </c>
      <c r="AA95" s="40">
        <v>59915294704.830002</v>
      </c>
      <c r="AB95" s="40">
        <v>54658333874.190002</v>
      </c>
      <c r="AC95" s="40">
        <v>0</v>
      </c>
      <c r="AD95" s="40">
        <v>1564514619.4100001</v>
      </c>
      <c r="AE95" s="40">
        <v>0</v>
      </c>
      <c r="AF95" s="40">
        <v>3004482583.8000002</v>
      </c>
      <c r="AG95" s="40">
        <v>687963627.42999995</v>
      </c>
      <c r="AH95" s="40">
        <v>0</v>
      </c>
      <c r="AI95" s="40">
        <v>16126192746.65</v>
      </c>
      <c r="AJ95" s="40">
        <v>10035848841.719999</v>
      </c>
      <c r="AK95" s="40">
        <v>9835848841.7199993</v>
      </c>
      <c r="AL95" s="40">
        <v>3768412856.7399998</v>
      </c>
      <c r="AM95" s="40">
        <v>488768257.06999999</v>
      </c>
      <c r="AN95" s="40">
        <v>0</v>
      </c>
      <c r="AO95" s="40">
        <v>1536946456.4200001</v>
      </c>
      <c r="AP95" s="40">
        <v>0</v>
      </c>
      <c r="AQ95" s="40">
        <v>4214754786.96</v>
      </c>
      <c r="AR95" s="40">
        <v>3784129962.96</v>
      </c>
      <c r="AS95" s="40">
        <v>430624824</v>
      </c>
      <c r="AT95" s="40">
        <v>3230459943.0300002</v>
      </c>
      <c r="AU95" s="40">
        <v>1668257286.7</v>
      </c>
      <c r="AV95" s="40">
        <v>25256199.91</v>
      </c>
      <c r="AW95" s="40">
        <v>1536946456.4200001</v>
      </c>
      <c r="AX95" s="40">
        <v>0</v>
      </c>
      <c r="AY95" s="40">
        <v>984294843.92999995</v>
      </c>
      <c r="AZ95" s="40">
        <v>984294843.92999995</v>
      </c>
      <c r="BA95" s="40">
        <v>0</v>
      </c>
      <c r="BB95" s="40">
        <v>207728756</v>
      </c>
      <c r="BC95" s="40">
        <v>81380615.799999997</v>
      </c>
      <c r="BD95" s="40">
        <v>207728756</v>
      </c>
      <c r="BE95" s="40">
        <v>81380615.799999997</v>
      </c>
      <c r="BF95" s="40">
        <v>43220436959</v>
      </c>
      <c r="BG95" s="40">
        <v>303626854</v>
      </c>
      <c r="BH95" s="40">
        <v>43220436959</v>
      </c>
      <c r="BI95" s="40">
        <v>303626854</v>
      </c>
      <c r="BJ95" s="31">
        <v>49614185949</v>
      </c>
    </row>
    <row r="96" spans="1:62" ht="14.25" x14ac:dyDescent="0.2">
      <c r="A96" s="25">
        <f t="shared" si="1"/>
        <v>90</v>
      </c>
      <c r="B96" s="38">
        <v>1260</v>
      </c>
      <c r="C96" s="37" t="s">
        <v>362</v>
      </c>
      <c r="D96" s="37" t="s">
        <v>363</v>
      </c>
      <c r="E96" s="37" t="s">
        <v>364</v>
      </c>
      <c r="F96" s="37" t="s">
        <v>28</v>
      </c>
      <c r="G96" s="39">
        <v>6492</v>
      </c>
      <c r="H96" s="37" t="s">
        <v>1328</v>
      </c>
      <c r="I96" s="37" t="s">
        <v>365</v>
      </c>
      <c r="J96" s="37" t="s">
        <v>37</v>
      </c>
      <c r="K96" s="37" t="s">
        <v>329</v>
      </c>
      <c r="L96" s="37" t="s">
        <v>1799</v>
      </c>
      <c r="M96" s="38">
        <v>7440733</v>
      </c>
      <c r="N96" s="37" t="s">
        <v>1847</v>
      </c>
      <c r="O96" s="38">
        <v>1</v>
      </c>
      <c r="P96" s="38">
        <v>1915</v>
      </c>
      <c r="Q96" s="38">
        <v>13</v>
      </c>
      <c r="R96" s="40">
        <v>45940057156.849998</v>
      </c>
      <c r="S96" s="40">
        <v>2963962241.6599998</v>
      </c>
      <c r="T96" s="40">
        <v>3277679402.29</v>
      </c>
      <c r="U96" s="40">
        <v>0</v>
      </c>
      <c r="V96" s="40">
        <v>38479351474</v>
      </c>
      <c r="W96" s="40">
        <v>237767379</v>
      </c>
      <c r="X96" s="40">
        <v>30744986</v>
      </c>
      <c r="Y96" s="40">
        <v>0</v>
      </c>
      <c r="Z96" s="40">
        <v>950551673.89999998</v>
      </c>
      <c r="AA96" s="40">
        <v>34672854977</v>
      </c>
      <c r="AB96" s="40">
        <v>31307521174.849998</v>
      </c>
      <c r="AC96" s="40">
        <v>1500000000</v>
      </c>
      <c r="AD96" s="40">
        <v>225005151.41</v>
      </c>
      <c r="AE96" s="40">
        <v>0</v>
      </c>
      <c r="AF96" s="40">
        <v>1328361022.74</v>
      </c>
      <c r="AG96" s="40">
        <v>311967628</v>
      </c>
      <c r="AH96" s="40">
        <v>0</v>
      </c>
      <c r="AI96" s="40">
        <v>11267202180.030001</v>
      </c>
      <c r="AJ96" s="40">
        <v>949319545</v>
      </c>
      <c r="AK96" s="40">
        <v>612611963</v>
      </c>
      <c r="AL96" s="40">
        <v>2635837204.8800001</v>
      </c>
      <c r="AM96" s="40">
        <v>1855434025.8599999</v>
      </c>
      <c r="AN96" s="40">
        <v>5079249668</v>
      </c>
      <c r="AO96" s="40">
        <v>646617690.28999996</v>
      </c>
      <c r="AP96" s="40">
        <v>100744046</v>
      </c>
      <c r="AQ96" s="40">
        <v>2725961317.96</v>
      </c>
      <c r="AR96" s="40">
        <v>2480564226</v>
      </c>
      <c r="AS96" s="40">
        <v>245397091.96000001</v>
      </c>
      <c r="AT96" s="40">
        <v>1643275043.96</v>
      </c>
      <c r="AU96" s="40">
        <v>760218581.61000001</v>
      </c>
      <c r="AV96" s="40">
        <v>236438772.06</v>
      </c>
      <c r="AW96" s="40">
        <v>646617690.28999996</v>
      </c>
      <c r="AX96" s="40">
        <v>0</v>
      </c>
      <c r="AY96" s="40">
        <v>1082686274</v>
      </c>
      <c r="AZ96" s="40">
        <v>1082686274</v>
      </c>
      <c r="BA96" s="40">
        <v>0</v>
      </c>
      <c r="BB96" s="40">
        <v>20021161</v>
      </c>
      <c r="BC96" s="40">
        <v>67002775</v>
      </c>
      <c r="BD96" s="40">
        <v>20021161</v>
      </c>
      <c r="BE96" s="40">
        <v>67002775</v>
      </c>
      <c r="BF96" s="40">
        <v>80436895560</v>
      </c>
      <c r="BG96" s="40">
        <v>336707582</v>
      </c>
      <c r="BH96" s="40">
        <v>80436895560</v>
      </c>
      <c r="BI96" s="40">
        <v>336707582</v>
      </c>
      <c r="BJ96" s="31">
        <v>0</v>
      </c>
    </row>
    <row r="97" spans="1:62" ht="14.25" x14ac:dyDescent="0.2">
      <c r="A97" s="25">
        <f t="shared" si="1"/>
        <v>91</v>
      </c>
      <c r="B97" s="38">
        <v>1264</v>
      </c>
      <c r="C97" s="37" t="s">
        <v>366</v>
      </c>
      <c r="D97" s="37" t="s">
        <v>367</v>
      </c>
      <c r="E97" s="37" t="s">
        <v>368</v>
      </c>
      <c r="F97" s="37" t="s">
        <v>28</v>
      </c>
      <c r="G97" s="39">
        <v>6492</v>
      </c>
      <c r="H97" s="37" t="s">
        <v>1328</v>
      </c>
      <c r="I97" s="37" t="s">
        <v>1848</v>
      </c>
      <c r="J97" s="37" t="s">
        <v>29</v>
      </c>
      <c r="K97" s="37" t="s">
        <v>30</v>
      </c>
      <c r="L97" s="37" t="s">
        <v>2099</v>
      </c>
      <c r="M97" s="38">
        <v>2173383</v>
      </c>
      <c r="N97" s="37" t="s">
        <v>1532</v>
      </c>
      <c r="O97" s="38">
        <v>1</v>
      </c>
      <c r="P97" s="38">
        <v>716</v>
      </c>
      <c r="Q97" s="38">
        <v>6</v>
      </c>
      <c r="R97" s="40">
        <v>4688615035.4099998</v>
      </c>
      <c r="S97" s="40">
        <v>314066888.94</v>
      </c>
      <c r="T97" s="40">
        <v>291830939.25999999</v>
      </c>
      <c r="U97" s="40">
        <v>0</v>
      </c>
      <c r="V97" s="40">
        <v>3989749958</v>
      </c>
      <c r="W97" s="40">
        <v>84011317.209999993</v>
      </c>
      <c r="X97" s="40">
        <v>2292622</v>
      </c>
      <c r="Y97" s="40">
        <v>0</v>
      </c>
      <c r="Z97" s="40">
        <v>6663310</v>
      </c>
      <c r="AA97" s="40">
        <v>2870515793</v>
      </c>
      <c r="AB97" s="40">
        <v>2423828702</v>
      </c>
      <c r="AC97" s="40">
        <v>219925999</v>
      </c>
      <c r="AD97" s="40">
        <v>139978362</v>
      </c>
      <c r="AE97" s="40">
        <v>0</v>
      </c>
      <c r="AF97" s="40">
        <v>34378141</v>
      </c>
      <c r="AG97" s="40">
        <v>1126592</v>
      </c>
      <c r="AH97" s="40">
        <v>51277997</v>
      </c>
      <c r="AI97" s="40">
        <v>1818099242.4100001</v>
      </c>
      <c r="AJ97" s="40">
        <v>1439021114</v>
      </c>
      <c r="AK97" s="40">
        <v>942151514</v>
      </c>
      <c r="AL97" s="40">
        <v>328224005.19999999</v>
      </c>
      <c r="AM97" s="40">
        <v>46833435.719999999</v>
      </c>
      <c r="AN97" s="40">
        <v>1500000</v>
      </c>
      <c r="AO97" s="40">
        <v>2520687.4900000002</v>
      </c>
      <c r="AP97" s="40">
        <v>0</v>
      </c>
      <c r="AQ97" s="40">
        <v>426057506.66000003</v>
      </c>
      <c r="AR97" s="40">
        <v>412314272</v>
      </c>
      <c r="AS97" s="40">
        <v>13743234.66</v>
      </c>
      <c r="AT97" s="40">
        <v>347301197.66000003</v>
      </c>
      <c r="AU97" s="40">
        <v>321665315</v>
      </c>
      <c r="AV97" s="40">
        <v>23115195.170000002</v>
      </c>
      <c r="AW97" s="40">
        <v>2520687.4900000002</v>
      </c>
      <c r="AX97" s="40">
        <v>0</v>
      </c>
      <c r="AY97" s="40">
        <v>78756309</v>
      </c>
      <c r="AZ97" s="40">
        <v>78756309</v>
      </c>
      <c r="BA97" s="40">
        <v>0</v>
      </c>
      <c r="BB97" s="40">
        <v>0</v>
      </c>
      <c r="BC97" s="40">
        <v>0</v>
      </c>
      <c r="BD97" s="40">
        <v>0</v>
      </c>
      <c r="BE97" s="40">
        <v>0</v>
      </c>
      <c r="BF97" s="40">
        <v>0</v>
      </c>
      <c r="BG97" s="40">
        <v>0</v>
      </c>
      <c r="BH97" s="40">
        <v>0</v>
      </c>
      <c r="BI97" s="40">
        <v>0</v>
      </c>
      <c r="BJ97" s="31">
        <v>500000000</v>
      </c>
    </row>
    <row r="98" spans="1:62" ht="14.25" x14ac:dyDescent="0.2">
      <c r="A98" s="25">
        <f t="shared" si="1"/>
        <v>92</v>
      </c>
      <c r="B98" s="38">
        <v>1266</v>
      </c>
      <c r="C98" s="37" t="s">
        <v>369</v>
      </c>
      <c r="D98" s="37" t="s">
        <v>370</v>
      </c>
      <c r="E98" s="37" t="s">
        <v>371</v>
      </c>
      <c r="F98" s="37" t="s">
        <v>114</v>
      </c>
      <c r="G98" s="39">
        <v>6492</v>
      </c>
      <c r="H98" s="37" t="s">
        <v>1328</v>
      </c>
      <c r="I98" s="37" t="s">
        <v>1849</v>
      </c>
      <c r="J98" s="37" t="s">
        <v>29</v>
      </c>
      <c r="K98" s="37" t="s">
        <v>30</v>
      </c>
      <c r="L98" s="37" t="s">
        <v>2100</v>
      </c>
      <c r="M98" s="38">
        <v>3683100</v>
      </c>
      <c r="N98" s="37" t="s">
        <v>1626</v>
      </c>
      <c r="O98" s="38">
        <v>1</v>
      </c>
      <c r="P98" s="38">
        <v>3858</v>
      </c>
      <c r="Q98" s="38">
        <v>36</v>
      </c>
      <c r="R98" s="40">
        <v>119847427969.61</v>
      </c>
      <c r="S98" s="40">
        <v>10520901565.42</v>
      </c>
      <c r="T98" s="40">
        <v>8562437742.2299995</v>
      </c>
      <c r="U98" s="40">
        <v>0</v>
      </c>
      <c r="V98" s="40">
        <v>94759289341.419998</v>
      </c>
      <c r="W98" s="40">
        <v>486238742.85000002</v>
      </c>
      <c r="X98" s="40">
        <v>5507314160.8900003</v>
      </c>
      <c r="Y98" s="40">
        <v>0</v>
      </c>
      <c r="Z98" s="40">
        <v>11246416.800000001</v>
      </c>
      <c r="AA98" s="40">
        <v>58170101818.589996</v>
      </c>
      <c r="AB98" s="40">
        <v>53160637451.720001</v>
      </c>
      <c r="AC98" s="40">
        <v>0</v>
      </c>
      <c r="AD98" s="40">
        <v>1174951179.27</v>
      </c>
      <c r="AE98" s="40">
        <v>0</v>
      </c>
      <c r="AF98" s="40">
        <v>2489495170.8200002</v>
      </c>
      <c r="AG98" s="40">
        <v>804277331.77999997</v>
      </c>
      <c r="AH98" s="40">
        <v>540740685</v>
      </c>
      <c r="AI98" s="40">
        <v>61677326151.019997</v>
      </c>
      <c r="AJ98" s="40">
        <v>43394704074.860001</v>
      </c>
      <c r="AK98" s="40">
        <v>27246442074.860001</v>
      </c>
      <c r="AL98" s="40">
        <v>9990053644.2700005</v>
      </c>
      <c r="AM98" s="40">
        <v>1183351782.5699999</v>
      </c>
      <c r="AN98" s="40">
        <v>0</v>
      </c>
      <c r="AO98" s="40">
        <v>2453021419.6599998</v>
      </c>
      <c r="AP98" s="40">
        <v>0</v>
      </c>
      <c r="AQ98" s="40">
        <v>7695244443.8500004</v>
      </c>
      <c r="AR98" s="40">
        <v>6571658727</v>
      </c>
      <c r="AS98" s="40">
        <v>1123585716.8499999</v>
      </c>
      <c r="AT98" s="40">
        <v>6536452290.9799995</v>
      </c>
      <c r="AU98" s="40">
        <v>3315394638.23</v>
      </c>
      <c r="AV98" s="40">
        <v>768036233.09000003</v>
      </c>
      <c r="AW98" s="40">
        <v>2453021419.6599998</v>
      </c>
      <c r="AX98" s="40">
        <v>0</v>
      </c>
      <c r="AY98" s="40">
        <v>1158792152.8699999</v>
      </c>
      <c r="AZ98" s="40">
        <v>1158792152.8699999</v>
      </c>
      <c r="BA98" s="40">
        <v>0</v>
      </c>
      <c r="BB98" s="40">
        <v>307902193.97000003</v>
      </c>
      <c r="BC98" s="40">
        <v>10751255030.629999</v>
      </c>
      <c r="BD98" s="40">
        <v>307902193.97000003</v>
      </c>
      <c r="BE98" s="40">
        <v>10751255030.629999</v>
      </c>
      <c r="BF98" s="40">
        <v>128949982095.28</v>
      </c>
      <c r="BG98" s="40">
        <v>14354847120.969999</v>
      </c>
      <c r="BH98" s="40">
        <v>128949982095.28</v>
      </c>
      <c r="BI98" s="40">
        <v>14354847120.969999</v>
      </c>
      <c r="BJ98" s="31">
        <v>3680478801</v>
      </c>
    </row>
    <row r="99" spans="1:62" ht="14.25" x14ac:dyDescent="0.2">
      <c r="A99" s="25">
        <f t="shared" si="1"/>
        <v>93</v>
      </c>
      <c r="B99" s="38">
        <v>1269</v>
      </c>
      <c r="C99" s="37" t="s">
        <v>1323</v>
      </c>
      <c r="D99" s="37" t="s">
        <v>1324</v>
      </c>
      <c r="E99" s="37" t="s">
        <v>1325</v>
      </c>
      <c r="F99" s="37" t="s">
        <v>31</v>
      </c>
      <c r="G99" s="39">
        <v>6499</v>
      </c>
      <c r="H99" s="37" t="s">
        <v>1333</v>
      </c>
      <c r="I99" s="37" t="s">
        <v>1326</v>
      </c>
      <c r="J99" s="37" t="s">
        <v>29</v>
      </c>
      <c r="K99" s="37" t="s">
        <v>30</v>
      </c>
      <c r="L99" s="37" t="s">
        <v>2101</v>
      </c>
      <c r="M99" s="38">
        <v>6060444</v>
      </c>
      <c r="N99" s="37" t="s">
        <v>1850</v>
      </c>
      <c r="O99" s="38">
        <v>1</v>
      </c>
      <c r="P99" s="38">
        <v>12899</v>
      </c>
      <c r="Q99" s="38">
        <v>97</v>
      </c>
      <c r="R99" s="40">
        <v>168443077089.38</v>
      </c>
      <c r="S99" s="40">
        <v>3530055658.5500002</v>
      </c>
      <c r="T99" s="40">
        <v>828120896</v>
      </c>
      <c r="U99" s="40">
        <v>0</v>
      </c>
      <c r="V99" s="40">
        <v>157508884428.72</v>
      </c>
      <c r="W99" s="40">
        <v>1867371593.3399999</v>
      </c>
      <c r="X99" s="40">
        <v>4622935271.7700005</v>
      </c>
      <c r="Y99" s="40">
        <v>0</v>
      </c>
      <c r="Z99" s="40">
        <v>85709241</v>
      </c>
      <c r="AA99" s="40">
        <v>77682023294.039993</v>
      </c>
      <c r="AB99" s="40">
        <v>0</v>
      </c>
      <c r="AC99" s="40">
        <v>72744972861.75</v>
      </c>
      <c r="AD99" s="40">
        <v>2614735936.6199999</v>
      </c>
      <c r="AE99" s="40">
        <v>0</v>
      </c>
      <c r="AF99" s="40">
        <v>1169601505.1500001</v>
      </c>
      <c r="AG99" s="40">
        <v>1152712990.52</v>
      </c>
      <c r="AH99" s="40">
        <v>0</v>
      </c>
      <c r="AI99" s="40">
        <v>90761053795.339996</v>
      </c>
      <c r="AJ99" s="40">
        <v>75811278783.770004</v>
      </c>
      <c r="AK99" s="40">
        <v>16791236623.84</v>
      </c>
      <c r="AL99" s="40">
        <v>8627871967.5200005</v>
      </c>
      <c r="AM99" s="40">
        <v>2887948987.1999998</v>
      </c>
      <c r="AN99" s="40">
        <v>4000000</v>
      </c>
      <c r="AO99" s="40">
        <v>2272994327.5300002</v>
      </c>
      <c r="AP99" s="40">
        <v>1156959729.3199999</v>
      </c>
      <c r="AQ99" s="40">
        <v>14286615309.27</v>
      </c>
      <c r="AR99" s="40">
        <v>11789644725</v>
      </c>
      <c r="AS99" s="40">
        <v>2496970584.27</v>
      </c>
      <c r="AT99" s="40">
        <v>11180206269.84</v>
      </c>
      <c r="AU99" s="40">
        <v>8514964426.6199999</v>
      </c>
      <c r="AV99" s="40">
        <v>392247515.69</v>
      </c>
      <c r="AW99" s="40">
        <v>2272994327.5300002</v>
      </c>
      <c r="AX99" s="40">
        <v>0</v>
      </c>
      <c r="AY99" s="40">
        <v>3106409039.4299998</v>
      </c>
      <c r="AZ99" s="40">
        <v>3106409039.4299998</v>
      </c>
      <c r="BA99" s="40">
        <v>0</v>
      </c>
      <c r="BB99" s="40">
        <v>44102475208.879997</v>
      </c>
      <c r="BC99" s="40">
        <v>92886331768.160004</v>
      </c>
      <c r="BD99" s="40">
        <v>44102475208.879997</v>
      </c>
      <c r="BE99" s="40">
        <v>92886331768.160004</v>
      </c>
      <c r="BF99" s="40">
        <v>325304651776.97998</v>
      </c>
      <c r="BG99" s="40">
        <v>49686960000</v>
      </c>
      <c r="BH99" s="40">
        <v>325377425827.97998</v>
      </c>
      <c r="BI99" s="40">
        <v>49614185949</v>
      </c>
      <c r="BJ99" s="31">
        <v>0</v>
      </c>
    </row>
    <row r="100" spans="1:62" ht="14.25" x14ac:dyDescent="0.2">
      <c r="A100" s="25">
        <f t="shared" si="1"/>
        <v>94</v>
      </c>
      <c r="B100" s="38">
        <v>1271</v>
      </c>
      <c r="C100" s="37" t="s">
        <v>372</v>
      </c>
      <c r="D100" s="37" t="s">
        <v>373</v>
      </c>
      <c r="E100" s="37" t="s">
        <v>374</v>
      </c>
      <c r="F100" s="37" t="s">
        <v>106</v>
      </c>
      <c r="G100" s="39">
        <v>6492</v>
      </c>
      <c r="H100" s="37" t="s">
        <v>1328</v>
      </c>
      <c r="I100" s="37" t="s">
        <v>375</v>
      </c>
      <c r="J100" s="37" t="s">
        <v>29</v>
      </c>
      <c r="K100" s="37" t="s">
        <v>30</v>
      </c>
      <c r="L100" s="37" t="s">
        <v>376</v>
      </c>
      <c r="M100" s="38">
        <v>4851818</v>
      </c>
      <c r="N100" s="37" t="s">
        <v>1531</v>
      </c>
      <c r="O100" s="38">
        <v>1</v>
      </c>
      <c r="P100" s="38">
        <v>2010</v>
      </c>
      <c r="Q100" s="38">
        <v>15</v>
      </c>
      <c r="R100" s="40">
        <v>21690093612.360001</v>
      </c>
      <c r="S100" s="40">
        <v>4428885298.3800001</v>
      </c>
      <c r="T100" s="40">
        <v>884865087.41999996</v>
      </c>
      <c r="U100" s="40">
        <v>8133224</v>
      </c>
      <c r="V100" s="40">
        <v>14688606337.51</v>
      </c>
      <c r="W100" s="40">
        <v>269902162.23000002</v>
      </c>
      <c r="X100" s="40">
        <v>835439388.82000005</v>
      </c>
      <c r="Y100" s="40">
        <v>545775650</v>
      </c>
      <c r="Z100" s="40">
        <v>28486464</v>
      </c>
      <c r="AA100" s="40">
        <v>14530213861.77</v>
      </c>
      <c r="AB100" s="40">
        <v>14285591070.23</v>
      </c>
      <c r="AC100" s="40">
        <v>0</v>
      </c>
      <c r="AD100" s="40">
        <v>164788693</v>
      </c>
      <c r="AE100" s="40">
        <v>0</v>
      </c>
      <c r="AF100" s="40">
        <v>35685591</v>
      </c>
      <c r="AG100" s="40">
        <v>44148507.539999999</v>
      </c>
      <c r="AH100" s="40">
        <v>0</v>
      </c>
      <c r="AI100" s="40">
        <v>7159879750.5900002</v>
      </c>
      <c r="AJ100" s="40">
        <v>5139710180.8299999</v>
      </c>
      <c r="AK100" s="40">
        <v>999130180.83000004</v>
      </c>
      <c r="AL100" s="40">
        <v>878680759.80999994</v>
      </c>
      <c r="AM100" s="40">
        <v>462970218.01999998</v>
      </c>
      <c r="AN100" s="40">
        <v>0</v>
      </c>
      <c r="AO100" s="40">
        <v>69956644.109999999</v>
      </c>
      <c r="AP100" s="40">
        <v>608561947.82000005</v>
      </c>
      <c r="AQ100" s="40">
        <v>1582112339.77</v>
      </c>
      <c r="AR100" s="40">
        <v>1349830068.51</v>
      </c>
      <c r="AS100" s="40">
        <v>232282271.25999999</v>
      </c>
      <c r="AT100" s="40">
        <v>1169921836.01</v>
      </c>
      <c r="AU100" s="40">
        <v>1044469498.67</v>
      </c>
      <c r="AV100" s="40">
        <v>55495693.229999997</v>
      </c>
      <c r="AW100" s="40">
        <v>69956644.109999999</v>
      </c>
      <c r="AX100" s="40">
        <v>0</v>
      </c>
      <c r="AY100" s="40">
        <v>412190503.75999999</v>
      </c>
      <c r="AZ100" s="40">
        <v>412190503.75999999</v>
      </c>
      <c r="BA100" s="40">
        <v>0</v>
      </c>
      <c r="BB100" s="40">
        <v>524895192</v>
      </c>
      <c r="BC100" s="40">
        <v>1824694964.6600001</v>
      </c>
      <c r="BD100" s="40">
        <v>524895192</v>
      </c>
      <c r="BE100" s="40">
        <v>1824694964.6600001</v>
      </c>
      <c r="BF100" s="40">
        <v>48407369910.980003</v>
      </c>
      <c r="BG100" s="40">
        <v>0</v>
      </c>
      <c r="BH100" s="40">
        <v>48407369910.980003</v>
      </c>
      <c r="BI100" s="40">
        <v>0</v>
      </c>
      <c r="BJ100" s="31">
        <v>195862500</v>
      </c>
    </row>
    <row r="101" spans="1:62" ht="14.25" x14ac:dyDescent="0.2">
      <c r="A101" s="25">
        <f t="shared" si="1"/>
        <v>95</v>
      </c>
      <c r="B101" s="38">
        <v>1273</v>
      </c>
      <c r="C101" s="37" t="s">
        <v>377</v>
      </c>
      <c r="D101" s="37" t="s">
        <v>378</v>
      </c>
      <c r="E101" s="37" t="s">
        <v>379</v>
      </c>
      <c r="F101" s="37" t="s">
        <v>28</v>
      </c>
      <c r="G101" s="39">
        <v>6492</v>
      </c>
      <c r="H101" s="37" t="s">
        <v>1328</v>
      </c>
      <c r="I101" s="37" t="s">
        <v>380</v>
      </c>
      <c r="J101" s="37" t="s">
        <v>29</v>
      </c>
      <c r="K101" s="37" t="s">
        <v>30</v>
      </c>
      <c r="L101" s="37" t="s">
        <v>2102</v>
      </c>
      <c r="M101" s="38">
        <v>4194949</v>
      </c>
      <c r="N101" s="37" t="s">
        <v>2103</v>
      </c>
      <c r="O101" s="38">
        <v>1</v>
      </c>
      <c r="P101" s="38">
        <v>1904</v>
      </c>
      <c r="Q101" s="38">
        <v>12</v>
      </c>
      <c r="R101" s="40">
        <v>24862748446.459999</v>
      </c>
      <c r="S101" s="40">
        <v>1763996990.9100001</v>
      </c>
      <c r="T101" s="40">
        <v>13595794</v>
      </c>
      <c r="U101" s="40">
        <v>0</v>
      </c>
      <c r="V101" s="40">
        <v>22356871623</v>
      </c>
      <c r="W101" s="40">
        <v>668416087.96000004</v>
      </c>
      <c r="X101" s="40">
        <v>59867950.590000004</v>
      </c>
      <c r="Y101" s="40">
        <v>0</v>
      </c>
      <c r="Z101" s="40">
        <v>0</v>
      </c>
      <c r="AA101" s="40">
        <v>9178565521.8600006</v>
      </c>
      <c r="AB101" s="40">
        <v>8341384097.8599997</v>
      </c>
      <c r="AC101" s="40">
        <v>0</v>
      </c>
      <c r="AD101" s="40">
        <v>190362746.90000001</v>
      </c>
      <c r="AE101" s="40">
        <v>0</v>
      </c>
      <c r="AF101" s="40">
        <v>288145380.06</v>
      </c>
      <c r="AG101" s="40">
        <v>130160828.29000001</v>
      </c>
      <c r="AH101" s="40">
        <v>228512468.75</v>
      </c>
      <c r="AI101" s="40">
        <v>15684182924.6</v>
      </c>
      <c r="AJ101" s="40">
        <v>14586820686</v>
      </c>
      <c r="AK101" s="40">
        <v>14086820686</v>
      </c>
      <c r="AL101" s="40">
        <v>878351352.20000005</v>
      </c>
      <c r="AM101" s="40">
        <v>0</v>
      </c>
      <c r="AN101" s="40">
        <v>0</v>
      </c>
      <c r="AO101" s="40">
        <v>219010886.40000001</v>
      </c>
      <c r="AP101" s="40">
        <v>0</v>
      </c>
      <c r="AQ101" s="40">
        <v>1593199076.5</v>
      </c>
      <c r="AR101" s="40">
        <v>1443002965</v>
      </c>
      <c r="AS101" s="40">
        <v>150196111.5</v>
      </c>
      <c r="AT101" s="40">
        <v>1395959579.01</v>
      </c>
      <c r="AU101" s="40">
        <v>1136372173.9300001</v>
      </c>
      <c r="AV101" s="40">
        <v>40576518.68</v>
      </c>
      <c r="AW101" s="40">
        <v>219010886.40000001</v>
      </c>
      <c r="AX101" s="40">
        <v>0</v>
      </c>
      <c r="AY101" s="40">
        <v>197239497.49000001</v>
      </c>
      <c r="AZ101" s="40">
        <v>197239497.49000001</v>
      </c>
      <c r="BA101" s="40">
        <v>0</v>
      </c>
      <c r="BB101" s="40">
        <v>8344425</v>
      </c>
      <c r="BC101" s="40">
        <v>403382549.85000002</v>
      </c>
      <c r="BD101" s="40">
        <v>8344425</v>
      </c>
      <c r="BE101" s="40">
        <v>403382549.85000002</v>
      </c>
      <c r="BF101" s="40">
        <v>42258659976</v>
      </c>
      <c r="BG101" s="40">
        <v>500000000</v>
      </c>
      <c r="BH101" s="40">
        <v>42258659976</v>
      </c>
      <c r="BI101" s="40">
        <v>500000000</v>
      </c>
      <c r="BJ101" s="31">
        <v>1484359800</v>
      </c>
    </row>
    <row r="102" spans="1:62" ht="14.25" x14ac:dyDescent="0.2">
      <c r="A102" s="25">
        <f t="shared" si="1"/>
        <v>96</v>
      </c>
      <c r="B102" s="38">
        <v>1302</v>
      </c>
      <c r="C102" s="37" t="s">
        <v>381</v>
      </c>
      <c r="D102" s="37" t="s">
        <v>382</v>
      </c>
      <c r="E102" s="37" t="s">
        <v>383</v>
      </c>
      <c r="F102" s="37" t="s">
        <v>106</v>
      </c>
      <c r="G102" s="39">
        <v>6492</v>
      </c>
      <c r="H102" s="37" t="s">
        <v>1328</v>
      </c>
      <c r="I102" s="37" t="s">
        <v>384</v>
      </c>
      <c r="J102" s="37" t="s">
        <v>32</v>
      </c>
      <c r="K102" s="37" t="s">
        <v>33</v>
      </c>
      <c r="L102" s="37" t="s">
        <v>2104</v>
      </c>
      <c r="M102" s="38">
        <v>6040982</v>
      </c>
      <c r="N102" s="37" t="s">
        <v>1798</v>
      </c>
      <c r="O102" s="38">
        <v>1</v>
      </c>
      <c r="P102" s="38">
        <v>6586</v>
      </c>
      <c r="Q102" s="38">
        <v>30</v>
      </c>
      <c r="R102" s="40">
        <v>33845370855.68</v>
      </c>
      <c r="S102" s="40">
        <v>4192378928.73</v>
      </c>
      <c r="T102" s="40">
        <v>1973660733.5</v>
      </c>
      <c r="U102" s="40">
        <v>0</v>
      </c>
      <c r="V102" s="40">
        <v>25805605652</v>
      </c>
      <c r="W102" s="40">
        <v>310600865.88999999</v>
      </c>
      <c r="X102" s="40">
        <v>1516044086.5599999</v>
      </c>
      <c r="Y102" s="40">
        <v>0</v>
      </c>
      <c r="Z102" s="40">
        <v>47080589</v>
      </c>
      <c r="AA102" s="40">
        <v>24636308682.110001</v>
      </c>
      <c r="AB102" s="40">
        <v>23025655789</v>
      </c>
      <c r="AC102" s="40">
        <v>0</v>
      </c>
      <c r="AD102" s="40">
        <v>401719183.51999998</v>
      </c>
      <c r="AE102" s="40">
        <v>0</v>
      </c>
      <c r="AF102" s="40">
        <v>340627967.14999998</v>
      </c>
      <c r="AG102" s="40">
        <v>297504109.44</v>
      </c>
      <c r="AH102" s="40">
        <v>570801633</v>
      </c>
      <c r="AI102" s="40">
        <v>9209062173.5699997</v>
      </c>
      <c r="AJ102" s="40">
        <v>5957756913.8800001</v>
      </c>
      <c r="AK102" s="40">
        <v>277846980.38999999</v>
      </c>
      <c r="AL102" s="40">
        <v>1279241273.9200001</v>
      </c>
      <c r="AM102" s="40">
        <v>879723644.25</v>
      </c>
      <c r="AN102" s="40">
        <v>250000</v>
      </c>
      <c r="AO102" s="40">
        <v>585005355.13999999</v>
      </c>
      <c r="AP102" s="40">
        <v>447424812.11000001</v>
      </c>
      <c r="AQ102" s="40">
        <v>3244462136.0999999</v>
      </c>
      <c r="AR102" s="40">
        <v>2751833888</v>
      </c>
      <c r="AS102" s="40">
        <v>492628248.10000002</v>
      </c>
      <c r="AT102" s="40">
        <v>2369071522.0999999</v>
      </c>
      <c r="AU102" s="40">
        <v>1704942417</v>
      </c>
      <c r="AV102" s="40">
        <v>79123749.959999993</v>
      </c>
      <c r="AW102" s="40">
        <v>585005355.13999999</v>
      </c>
      <c r="AX102" s="40">
        <v>0</v>
      </c>
      <c r="AY102" s="40">
        <v>875390614</v>
      </c>
      <c r="AZ102" s="40">
        <v>875390614</v>
      </c>
      <c r="BA102" s="40">
        <v>0</v>
      </c>
      <c r="BB102" s="40">
        <v>33653891</v>
      </c>
      <c r="BC102" s="40">
        <v>2143292886.9200001</v>
      </c>
      <c r="BD102" s="40">
        <v>33653891</v>
      </c>
      <c r="BE102" s="40">
        <v>2143292886.9200001</v>
      </c>
      <c r="BF102" s="40">
        <v>38903736409</v>
      </c>
      <c r="BG102" s="40">
        <v>3680478801</v>
      </c>
      <c r="BH102" s="40">
        <v>38903736409</v>
      </c>
      <c r="BI102" s="40">
        <v>3680478801</v>
      </c>
      <c r="BJ102" s="31">
        <v>0</v>
      </c>
    </row>
    <row r="103" spans="1:62" ht="14.25" x14ac:dyDescent="0.2">
      <c r="A103" s="25">
        <f t="shared" si="1"/>
        <v>97</v>
      </c>
      <c r="B103" s="38">
        <v>1306</v>
      </c>
      <c r="C103" s="37" t="s">
        <v>1316</v>
      </c>
      <c r="D103" s="37" t="s">
        <v>385</v>
      </c>
      <c r="E103" s="37"/>
      <c r="F103" s="37" t="s">
        <v>114</v>
      </c>
      <c r="G103" s="39">
        <v>6492</v>
      </c>
      <c r="H103" s="37" t="s">
        <v>1328</v>
      </c>
      <c r="I103" s="37" t="s">
        <v>1851</v>
      </c>
      <c r="J103" s="37" t="s">
        <v>32</v>
      </c>
      <c r="K103" s="37" t="s">
        <v>33</v>
      </c>
      <c r="L103" s="37" t="s">
        <v>1625</v>
      </c>
      <c r="M103" s="38">
        <v>4441718</v>
      </c>
      <c r="N103" s="37" t="s">
        <v>1624</v>
      </c>
      <c r="O103" s="38">
        <v>1</v>
      </c>
      <c r="P103" s="38">
        <v>1930</v>
      </c>
      <c r="Q103" s="38">
        <v>17</v>
      </c>
      <c r="R103" s="40">
        <v>20611537695.619999</v>
      </c>
      <c r="S103" s="40">
        <v>3839667657.2199998</v>
      </c>
      <c r="T103" s="40">
        <v>1357417901</v>
      </c>
      <c r="U103" s="40">
        <v>0</v>
      </c>
      <c r="V103" s="40">
        <v>14653192068.440001</v>
      </c>
      <c r="W103" s="40">
        <v>34424265</v>
      </c>
      <c r="X103" s="40">
        <v>710623907.96000004</v>
      </c>
      <c r="Y103" s="40">
        <v>0</v>
      </c>
      <c r="Z103" s="40">
        <v>16211896</v>
      </c>
      <c r="AA103" s="40">
        <v>8245113123.04</v>
      </c>
      <c r="AB103" s="40">
        <v>7134834057.5299997</v>
      </c>
      <c r="AC103" s="40">
        <v>0</v>
      </c>
      <c r="AD103" s="40">
        <v>255299166.09999999</v>
      </c>
      <c r="AE103" s="40">
        <v>0</v>
      </c>
      <c r="AF103" s="40">
        <v>759301045.5</v>
      </c>
      <c r="AG103" s="40">
        <v>95678853.909999996</v>
      </c>
      <c r="AH103" s="40">
        <v>0</v>
      </c>
      <c r="AI103" s="40">
        <v>12366424572.58</v>
      </c>
      <c r="AJ103" s="40">
        <v>8967820674.8099995</v>
      </c>
      <c r="AK103" s="40">
        <v>3585066674.8099999</v>
      </c>
      <c r="AL103" s="40">
        <v>1597259987.1800001</v>
      </c>
      <c r="AM103" s="40">
        <v>884728884.77999997</v>
      </c>
      <c r="AN103" s="40">
        <v>1257196</v>
      </c>
      <c r="AO103" s="40">
        <v>334654390.44999999</v>
      </c>
      <c r="AP103" s="40">
        <v>11559002.5</v>
      </c>
      <c r="AQ103" s="40">
        <v>1794305683.22</v>
      </c>
      <c r="AR103" s="40">
        <v>1475058574</v>
      </c>
      <c r="AS103" s="40">
        <v>319247109.22000003</v>
      </c>
      <c r="AT103" s="40">
        <v>1578540750.22</v>
      </c>
      <c r="AU103" s="40">
        <v>1162920271</v>
      </c>
      <c r="AV103" s="40">
        <v>80966088.769999996</v>
      </c>
      <c r="AW103" s="40">
        <v>334654390.44999999</v>
      </c>
      <c r="AX103" s="40">
        <v>0</v>
      </c>
      <c r="AY103" s="40">
        <v>215764933</v>
      </c>
      <c r="AZ103" s="40">
        <v>215764933</v>
      </c>
      <c r="BA103" s="40">
        <v>0</v>
      </c>
      <c r="BB103" s="40">
        <v>156439089</v>
      </c>
      <c r="BC103" s="40">
        <v>2563080144.0999999</v>
      </c>
      <c r="BD103" s="40">
        <v>156439089</v>
      </c>
      <c r="BE103" s="40">
        <v>2563080144.0999999</v>
      </c>
      <c r="BF103" s="40">
        <v>0</v>
      </c>
      <c r="BG103" s="40">
        <v>0</v>
      </c>
      <c r="BH103" s="40">
        <v>0</v>
      </c>
      <c r="BI103" s="40">
        <v>0</v>
      </c>
      <c r="BJ103" s="31">
        <v>0</v>
      </c>
    </row>
    <row r="104" spans="1:62" ht="14.25" x14ac:dyDescent="0.2">
      <c r="A104" s="25">
        <f t="shared" si="1"/>
        <v>98</v>
      </c>
      <c r="B104" s="38">
        <v>1319</v>
      </c>
      <c r="C104" s="37" t="s">
        <v>386</v>
      </c>
      <c r="D104" s="37" t="s">
        <v>387</v>
      </c>
      <c r="E104" s="37" t="s">
        <v>388</v>
      </c>
      <c r="F104" s="37" t="s">
        <v>106</v>
      </c>
      <c r="G104" s="39">
        <v>6492</v>
      </c>
      <c r="H104" s="37" t="s">
        <v>1328</v>
      </c>
      <c r="I104" s="37" t="s">
        <v>389</v>
      </c>
      <c r="J104" s="37" t="s">
        <v>32</v>
      </c>
      <c r="K104" s="37" t="s">
        <v>33</v>
      </c>
      <c r="L104" s="37" t="s">
        <v>2105</v>
      </c>
      <c r="M104" s="38">
        <v>4446111</v>
      </c>
      <c r="N104" s="37" t="s">
        <v>1797</v>
      </c>
      <c r="O104" s="38">
        <v>1</v>
      </c>
      <c r="P104" s="38">
        <v>11765</v>
      </c>
      <c r="Q104" s="38">
        <v>47</v>
      </c>
      <c r="R104" s="40">
        <v>27183659893.75</v>
      </c>
      <c r="S104" s="40">
        <v>1007428198.9400001</v>
      </c>
      <c r="T104" s="40">
        <v>1176986594.73</v>
      </c>
      <c r="U104" s="40">
        <v>0</v>
      </c>
      <c r="V104" s="40">
        <v>23032500352.919998</v>
      </c>
      <c r="W104" s="40">
        <v>409924389.16000003</v>
      </c>
      <c r="X104" s="40">
        <v>1535996910</v>
      </c>
      <c r="Y104" s="40">
        <v>0</v>
      </c>
      <c r="Z104" s="40">
        <v>20823448</v>
      </c>
      <c r="AA104" s="40">
        <v>12365474054.059999</v>
      </c>
      <c r="AB104" s="40">
        <v>11205089406.879999</v>
      </c>
      <c r="AC104" s="40">
        <v>338903781.31999999</v>
      </c>
      <c r="AD104" s="40">
        <v>242842992.47999999</v>
      </c>
      <c r="AE104" s="40">
        <v>9294075</v>
      </c>
      <c r="AF104" s="40">
        <v>355082160.37</v>
      </c>
      <c r="AG104" s="40">
        <v>214261638.00999999</v>
      </c>
      <c r="AH104" s="40">
        <v>0</v>
      </c>
      <c r="AI104" s="40">
        <v>14818185839.690001</v>
      </c>
      <c r="AJ104" s="40">
        <v>9274184181.8400002</v>
      </c>
      <c r="AK104" s="40">
        <v>5519333062.7799997</v>
      </c>
      <c r="AL104" s="40">
        <v>4164986047.4000001</v>
      </c>
      <c r="AM104" s="40">
        <v>31608563.539999999</v>
      </c>
      <c r="AN104" s="40">
        <v>10300000</v>
      </c>
      <c r="AO104" s="40">
        <v>119346362.91</v>
      </c>
      <c r="AP104" s="40">
        <v>0</v>
      </c>
      <c r="AQ104" s="40">
        <v>2790818019.73</v>
      </c>
      <c r="AR104" s="40">
        <v>2333841860.8499999</v>
      </c>
      <c r="AS104" s="40">
        <v>456976158.88</v>
      </c>
      <c r="AT104" s="40">
        <v>2474148661.8099999</v>
      </c>
      <c r="AU104" s="40">
        <v>2258261349.8200002</v>
      </c>
      <c r="AV104" s="40">
        <v>96540949.079999998</v>
      </c>
      <c r="AW104" s="40">
        <v>119346362.91</v>
      </c>
      <c r="AX104" s="40">
        <v>0</v>
      </c>
      <c r="AY104" s="40">
        <v>316669357.92000002</v>
      </c>
      <c r="AZ104" s="40">
        <v>316669357.92000002</v>
      </c>
      <c r="BA104" s="40">
        <v>0</v>
      </c>
      <c r="BB104" s="40">
        <v>1761321471.8199999</v>
      </c>
      <c r="BC104" s="40">
        <v>2474683646.9299998</v>
      </c>
      <c r="BD104" s="40">
        <v>1761321471.8199999</v>
      </c>
      <c r="BE104" s="40">
        <v>2474683646.9299998</v>
      </c>
      <c r="BF104" s="40">
        <v>26275750978.66</v>
      </c>
      <c r="BG104" s="40">
        <v>195862500</v>
      </c>
      <c r="BH104" s="40">
        <v>26275750978.66</v>
      </c>
      <c r="BI104" s="40">
        <v>195862500</v>
      </c>
      <c r="BJ104" s="31">
        <v>1942893500</v>
      </c>
    </row>
    <row r="105" spans="1:62" ht="14.25" x14ac:dyDescent="0.2">
      <c r="A105" s="25">
        <f t="shared" si="1"/>
        <v>99</v>
      </c>
      <c r="B105" s="38">
        <v>1339</v>
      </c>
      <c r="C105" s="37" t="s">
        <v>390</v>
      </c>
      <c r="D105" s="37" t="s">
        <v>391</v>
      </c>
      <c r="E105" s="37" t="s">
        <v>392</v>
      </c>
      <c r="F105" s="37" t="s">
        <v>114</v>
      </c>
      <c r="G105" s="39">
        <v>6424</v>
      </c>
      <c r="H105" s="37" t="s">
        <v>1331</v>
      </c>
      <c r="I105" s="37" t="s">
        <v>393</v>
      </c>
      <c r="J105" s="37" t="s">
        <v>32</v>
      </c>
      <c r="K105" s="37" t="s">
        <v>394</v>
      </c>
      <c r="L105" s="37" t="s">
        <v>2106</v>
      </c>
      <c r="M105" s="38">
        <v>8674027</v>
      </c>
      <c r="N105" s="37" t="s">
        <v>2107</v>
      </c>
      <c r="O105" s="38">
        <v>1</v>
      </c>
      <c r="P105" s="38">
        <v>2741</v>
      </c>
      <c r="Q105" s="38">
        <v>7</v>
      </c>
      <c r="R105" s="40">
        <v>6762271744.9200001</v>
      </c>
      <c r="S105" s="40">
        <v>808814393.69000006</v>
      </c>
      <c r="T105" s="40">
        <v>620586343.27999997</v>
      </c>
      <c r="U105" s="40">
        <v>0</v>
      </c>
      <c r="V105" s="40">
        <v>4924191666</v>
      </c>
      <c r="W105" s="40">
        <v>185429.95</v>
      </c>
      <c r="X105" s="40">
        <v>393852235</v>
      </c>
      <c r="Y105" s="40">
        <v>0</v>
      </c>
      <c r="Z105" s="40">
        <v>14641677</v>
      </c>
      <c r="AA105" s="40">
        <v>3960244212.0500002</v>
      </c>
      <c r="AB105" s="40">
        <v>3754161324.1900001</v>
      </c>
      <c r="AC105" s="40">
        <v>0</v>
      </c>
      <c r="AD105" s="40">
        <v>2416864</v>
      </c>
      <c r="AE105" s="40">
        <v>0</v>
      </c>
      <c r="AF105" s="40">
        <v>140460756.22</v>
      </c>
      <c r="AG105" s="40">
        <v>63205267.640000001</v>
      </c>
      <c r="AH105" s="40">
        <v>0</v>
      </c>
      <c r="AI105" s="40">
        <v>2802027532.8699999</v>
      </c>
      <c r="AJ105" s="40">
        <v>1885565388.5999999</v>
      </c>
      <c r="AK105" s="40">
        <v>302950628.60000002</v>
      </c>
      <c r="AL105" s="40">
        <v>540287180.12</v>
      </c>
      <c r="AM105" s="40">
        <v>45669114.840000004</v>
      </c>
      <c r="AN105" s="40">
        <v>206390</v>
      </c>
      <c r="AO105" s="40">
        <v>147453459.31</v>
      </c>
      <c r="AP105" s="40">
        <v>182846000</v>
      </c>
      <c r="AQ105" s="40">
        <v>619653147.22000003</v>
      </c>
      <c r="AR105" s="40">
        <v>522074403.92000002</v>
      </c>
      <c r="AS105" s="40">
        <v>97578743.299999997</v>
      </c>
      <c r="AT105" s="40">
        <v>526183439.22000003</v>
      </c>
      <c r="AU105" s="40">
        <v>354418346.49000001</v>
      </c>
      <c r="AV105" s="40">
        <v>24311633.420000002</v>
      </c>
      <c r="AW105" s="40">
        <v>147453459.31</v>
      </c>
      <c r="AX105" s="40">
        <v>0</v>
      </c>
      <c r="AY105" s="40">
        <v>93469708</v>
      </c>
      <c r="AZ105" s="40">
        <v>93469708</v>
      </c>
      <c r="BA105" s="40">
        <v>0</v>
      </c>
      <c r="BB105" s="40">
        <v>63555184</v>
      </c>
      <c r="BC105" s="40">
        <v>210504706.97999999</v>
      </c>
      <c r="BD105" s="40">
        <v>63555184</v>
      </c>
      <c r="BE105" s="40">
        <v>210504706.97999999</v>
      </c>
      <c r="BF105" s="40">
        <v>6019379197</v>
      </c>
      <c r="BG105" s="40">
        <v>1484359800</v>
      </c>
      <c r="BH105" s="40">
        <v>6019379197</v>
      </c>
      <c r="BI105" s="40">
        <v>1484359800</v>
      </c>
      <c r="BJ105" s="31">
        <v>272901447.60000002</v>
      </c>
    </row>
    <row r="106" spans="1:62" ht="14.25" x14ac:dyDescent="0.2">
      <c r="A106" s="25">
        <f t="shared" si="1"/>
        <v>100</v>
      </c>
      <c r="B106" s="38">
        <v>1344</v>
      </c>
      <c r="C106" s="37" t="s">
        <v>395</v>
      </c>
      <c r="D106" s="37" t="s">
        <v>396</v>
      </c>
      <c r="E106" s="37" t="s">
        <v>397</v>
      </c>
      <c r="F106" s="37" t="s">
        <v>106</v>
      </c>
      <c r="G106" s="39">
        <v>6492</v>
      </c>
      <c r="H106" s="37" t="s">
        <v>1328</v>
      </c>
      <c r="I106" s="37" t="s">
        <v>398</v>
      </c>
      <c r="J106" s="37" t="s">
        <v>32</v>
      </c>
      <c r="K106" s="37" t="s">
        <v>399</v>
      </c>
      <c r="L106" s="37" t="s">
        <v>2108</v>
      </c>
      <c r="M106" s="38">
        <v>3359327</v>
      </c>
      <c r="N106" s="37" t="s">
        <v>1530</v>
      </c>
      <c r="O106" s="38">
        <v>1</v>
      </c>
      <c r="P106" s="38">
        <v>551</v>
      </c>
      <c r="Q106" s="38">
        <v>4</v>
      </c>
      <c r="R106" s="40">
        <v>5443170354.71</v>
      </c>
      <c r="S106" s="40">
        <v>170767474.96000001</v>
      </c>
      <c r="T106" s="40">
        <v>643119636.78999996</v>
      </c>
      <c r="U106" s="40">
        <v>0</v>
      </c>
      <c r="V106" s="40">
        <v>4563428686.3800001</v>
      </c>
      <c r="W106" s="40">
        <v>49219803.18</v>
      </c>
      <c r="X106" s="40">
        <v>16634753.4</v>
      </c>
      <c r="Y106" s="40">
        <v>0</v>
      </c>
      <c r="Z106" s="40">
        <v>0</v>
      </c>
      <c r="AA106" s="40">
        <v>2260196517.0100002</v>
      </c>
      <c r="AB106" s="40">
        <v>1766035949.01</v>
      </c>
      <c r="AC106" s="40">
        <v>0</v>
      </c>
      <c r="AD106" s="40">
        <v>186895325.86000001</v>
      </c>
      <c r="AE106" s="40">
        <v>0</v>
      </c>
      <c r="AF106" s="40">
        <v>241977325.02000001</v>
      </c>
      <c r="AG106" s="40">
        <v>46785453.119999997</v>
      </c>
      <c r="AH106" s="40">
        <v>18502464</v>
      </c>
      <c r="AI106" s="40">
        <v>3182973837.6999998</v>
      </c>
      <c r="AJ106" s="40">
        <v>2500601436.0799999</v>
      </c>
      <c r="AK106" s="40">
        <v>430308936.07999998</v>
      </c>
      <c r="AL106" s="40">
        <v>555123738.80999994</v>
      </c>
      <c r="AM106" s="40">
        <v>8485865.2899999991</v>
      </c>
      <c r="AN106" s="40">
        <v>0</v>
      </c>
      <c r="AO106" s="40">
        <v>118762797.52</v>
      </c>
      <c r="AP106" s="40">
        <v>0</v>
      </c>
      <c r="AQ106" s="40">
        <v>426976686.04000002</v>
      </c>
      <c r="AR106" s="40">
        <v>403194045</v>
      </c>
      <c r="AS106" s="40">
        <v>23782641.039999999</v>
      </c>
      <c r="AT106" s="40">
        <v>385026162.04000002</v>
      </c>
      <c r="AU106" s="40">
        <v>250017264.12</v>
      </c>
      <c r="AV106" s="40">
        <v>16246100.4</v>
      </c>
      <c r="AW106" s="40">
        <v>118762797.52</v>
      </c>
      <c r="AX106" s="40">
        <v>0</v>
      </c>
      <c r="AY106" s="40">
        <v>41950524</v>
      </c>
      <c r="AZ106" s="40">
        <v>41950524</v>
      </c>
      <c r="BA106" s="40">
        <v>0</v>
      </c>
      <c r="BB106" s="40">
        <v>8450779</v>
      </c>
      <c r="BC106" s="40">
        <v>113370115.05</v>
      </c>
      <c r="BD106" s="40">
        <v>8450779</v>
      </c>
      <c r="BE106" s="40">
        <v>113370115.05</v>
      </c>
      <c r="BF106" s="40">
        <v>7401384905.0600004</v>
      </c>
      <c r="BG106" s="40">
        <v>0</v>
      </c>
      <c r="BH106" s="40">
        <v>7401384905.0600004</v>
      </c>
      <c r="BI106" s="40">
        <v>0</v>
      </c>
      <c r="BJ106" s="31">
        <v>0</v>
      </c>
    </row>
    <row r="107" spans="1:62" ht="14.25" x14ac:dyDescent="0.2">
      <c r="A107" s="25">
        <f t="shared" si="1"/>
        <v>101</v>
      </c>
      <c r="B107" s="38">
        <v>1355</v>
      </c>
      <c r="C107" s="37" t="s">
        <v>401</v>
      </c>
      <c r="D107" s="37" t="s">
        <v>402</v>
      </c>
      <c r="E107" s="37" t="s">
        <v>403</v>
      </c>
      <c r="F107" s="37" t="s">
        <v>106</v>
      </c>
      <c r="G107" s="39">
        <v>6492</v>
      </c>
      <c r="H107" s="37" t="s">
        <v>1328</v>
      </c>
      <c r="I107" s="37" t="s">
        <v>404</v>
      </c>
      <c r="J107" s="37" t="s">
        <v>32</v>
      </c>
      <c r="K107" s="37" t="s">
        <v>33</v>
      </c>
      <c r="L107" s="37" t="s">
        <v>1796</v>
      </c>
      <c r="M107" s="38">
        <v>2318065</v>
      </c>
      <c r="N107" s="37" t="s">
        <v>1529</v>
      </c>
      <c r="O107" s="38">
        <v>1</v>
      </c>
      <c r="P107" s="38">
        <v>63642</v>
      </c>
      <c r="Q107" s="38">
        <v>215</v>
      </c>
      <c r="R107" s="40">
        <v>442776915812</v>
      </c>
      <c r="S107" s="40">
        <v>7762132233</v>
      </c>
      <c r="T107" s="40">
        <v>30913361342</v>
      </c>
      <c r="U107" s="40">
        <v>0</v>
      </c>
      <c r="V107" s="40">
        <v>385751371681</v>
      </c>
      <c r="W107" s="40">
        <v>475712102</v>
      </c>
      <c r="X107" s="40">
        <v>17814704612</v>
      </c>
      <c r="Y107" s="40">
        <v>0</v>
      </c>
      <c r="Z107" s="40">
        <v>59633842</v>
      </c>
      <c r="AA107" s="40">
        <v>334794830749</v>
      </c>
      <c r="AB107" s="40">
        <v>305364993628</v>
      </c>
      <c r="AC107" s="40">
        <v>14636893802</v>
      </c>
      <c r="AD107" s="40">
        <v>2636342565</v>
      </c>
      <c r="AE107" s="40">
        <v>0</v>
      </c>
      <c r="AF107" s="40">
        <v>7575480747</v>
      </c>
      <c r="AG107" s="40">
        <v>4204945243</v>
      </c>
      <c r="AH107" s="40">
        <v>376174764</v>
      </c>
      <c r="AI107" s="40">
        <v>107982085063</v>
      </c>
      <c r="AJ107" s="40">
        <v>42107534169</v>
      </c>
      <c r="AK107" s="40">
        <v>17264054169</v>
      </c>
      <c r="AL107" s="40">
        <v>54500599875</v>
      </c>
      <c r="AM107" s="40">
        <v>969959144</v>
      </c>
      <c r="AN107" s="40">
        <v>0</v>
      </c>
      <c r="AO107" s="40">
        <v>7289893192</v>
      </c>
      <c r="AP107" s="40">
        <v>3114098683</v>
      </c>
      <c r="AQ107" s="40">
        <v>32698834083</v>
      </c>
      <c r="AR107" s="40">
        <v>30859485825</v>
      </c>
      <c r="AS107" s="40">
        <v>1839348258</v>
      </c>
      <c r="AT107" s="40">
        <v>21751728881</v>
      </c>
      <c r="AU107" s="40">
        <v>13752283165</v>
      </c>
      <c r="AV107" s="40">
        <v>709552524</v>
      </c>
      <c r="AW107" s="40">
        <v>7289893192</v>
      </c>
      <c r="AX107" s="40">
        <v>0</v>
      </c>
      <c r="AY107" s="40">
        <v>10947105202</v>
      </c>
      <c r="AZ107" s="40">
        <v>10947105202</v>
      </c>
      <c r="BA107" s="40">
        <v>0</v>
      </c>
      <c r="BB107" s="40">
        <v>24744528887</v>
      </c>
      <c r="BC107" s="40">
        <v>5464763790</v>
      </c>
      <c r="BD107" s="40">
        <v>24744528887</v>
      </c>
      <c r="BE107" s="40">
        <v>5464763790</v>
      </c>
      <c r="BF107" s="40">
        <v>513293593624</v>
      </c>
      <c r="BG107" s="40">
        <v>0</v>
      </c>
      <c r="BH107" s="40">
        <v>513293593624</v>
      </c>
      <c r="BI107" s="40">
        <v>0</v>
      </c>
      <c r="BJ107" s="31">
        <v>2943972850</v>
      </c>
    </row>
    <row r="108" spans="1:62" ht="14.25" x14ac:dyDescent="0.2">
      <c r="A108" s="25">
        <f t="shared" si="1"/>
        <v>102</v>
      </c>
      <c r="B108" s="38">
        <v>1356</v>
      </c>
      <c r="C108" s="37" t="s">
        <v>405</v>
      </c>
      <c r="D108" s="37" t="s">
        <v>406</v>
      </c>
      <c r="E108" s="37" t="s">
        <v>407</v>
      </c>
      <c r="F108" s="37" t="s">
        <v>114</v>
      </c>
      <c r="G108" s="39">
        <v>6492</v>
      </c>
      <c r="H108" s="37" t="s">
        <v>1328</v>
      </c>
      <c r="I108" s="37" t="s">
        <v>408</v>
      </c>
      <c r="J108" s="37" t="s">
        <v>32</v>
      </c>
      <c r="K108" s="37" t="s">
        <v>409</v>
      </c>
      <c r="L108" s="37" t="s">
        <v>2109</v>
      </c>
      <c r="M108" s="38">
        <v>8640152</v>
      </c>
      <c r="N108" s="37" t="s">
        <v>1528</v>
      </c>
      <c r="O108" s="38">
        <v>1</v>
      </c>
      <c r="P108" s="38">
        <v>3159</v>
      </c>
      <c r="Q108" s="38">
        <v>12</v>
      </c>
      <c r="R108" s="40">
        <v>10353108319.34</v>
      </c>
      <c r="S108" s="40">
        <v>1724960357.8499999</v>
      </c>
      <c r="T108" s="40">
        <v>547737473</v>
      </c>
      <c r="U108" s="40">
        <v>41615781.75</v>
      </c>
      <c r="V108" s="40">
        <v>6649885739.0500002</v>
      </c>
      <c r="W108" s="40">
        <v>54749767.810000002</v>
      </c>
      <c r="X108" s="40">
        <v>1332773610.8800001</v>
      </c>
      <c r="Y108" s="40">
        <v>0</v>
      </c>
      <c r="Z108" s="40">
        <v>1385589</v>
      </c>
      <c r="AA108" s="40">
        <v>4832227031.2700005</v>
      </c>
      <c r="AB108" s="40">
        <v>4671775427.8100004</v>
      </c>
      <c r="AC108" s="40">
        <v>0</v>
      </c>
      <c r="AD108" s="40">
        <v>93429621</v>
      </c>
      <c r="AE108" s="40">
        <v>0</v>
      </c>
      <c r="AF108" s="40">
        <v>30976245.460000001</v>
      </c>
      <c r="AG108" s="40">
        <v>36045737</v>
      </c>
      <c r="AH108" s="40">
        <v>0</v>
      </c>
      <c r="AI108" s="40">
        <v>5520881288.0699997</v>
      </c>
      <c r="AJ108" s="40">
        <v>3055920645</v>
      </c>
      <c r="AK108" s="40">
        <v>1115686645</v>
      </c>
      <c r="AL108" s="40">
        <v>820511629.5</v>
      </c>
      <c r="AM108" s="40">
        <v>363703155.44999999</v>
      </c>
      <c r="AN108" s="40">
        <v>0</v>
      </c>
      <c r="AO108" s="40">
        <v>174369858.12</v>
      </c>
      <c r="AP108" s="40">
        <v>1106376000</v>
      </c>
      <c r="AQ108" s="40">
        <v>914821230.84000003</v>
      </c>
      <c r="AR108" s="40">
        <v>791086432</v>
      </c>
      <c r="AS108" s="40">
        <v>123734798.84</v>
      </c>
      <c r="AT108" s="40">
        <v>747583862.12</v>
      </c>
      <c r="AU108" s="40">
        <v>573214004</v>
      </c>
      <c r="AV108" s="40">
        <v>0</v>
      </c>
      <c r="AW108" s="40">
        <v>174369858.12</v>
      </c>
      <c r="AX108" s="40">
        <v>0</v>
      </c>
      <c r="AY108" s="40">
        <v>148416226.22999999</v>
      </c>
      <c r="AZ108" s="40">
        <v>148416226.22999999</v>
      </c>
      <c r="BA108" s="40">
        <v>0</v>
      </c>
      <c r="BB108" s="40">
        <v>31113958</v>
      </c>
      <c r="BC108" s="40">
        <v>341009862.39999998</v>
      </c>
      <c r="BD108" s="40">
        <v>31113958</v>
      </c>
      <c r="BE108" s="40">
        <v>341009862.39999998</v>
      </c>
      <c r="BF108" s="40">
        <v>10282355478</v>
      </c>
      <c r="BG108" s="40">
        <v>1940234000</v>
      </c>
      <c r="BH108" s="40">
        <v>10279695978</v>
      </c>
      <c r="BI108" s="40">
        <v>1942893500</v>
      </c>
      <c r="BJ108" s="31">
        <v>6020040000</v>
      </c>
    </row>
    <row r="109" spans="1:62" ht="14.25" x14ac:dyDescent="0.2">
      <c r="A109" s="25">
        <f t="shared" si="1"/>
        <v>103</v>
      </c>
      <c r="B109" s="38">
        <v>1360</v>
      </c>
      <c r="C109" s="37" t="s">
        <v>410</v>
      </c>
      <c r="D109" s="37" t="s">
        <v>411</v>
      </c>
      <c r="E109" s="37" t="s">
        <v>412</v>
      </c>
      <c r="F109" s="37" t="s">
        <v>106</v>
      </c>
      <c r="G109" s="39">
        <v>6424</v>
      </c>
      <c r="H109" s="37" t="s">
        <v>1331</v>
      </c>
      <c r="I109" s="37" t="s">
        <v>413</v>
      </c>
      <c r="J109" s="37" t="s">
        <v>32</v>
      </c>
      <c r="K109" s="37" t="s">
        <v>33</v>
      </c>
      <c r="L109" s="37" t="s">
        <v>2110</v>
      </c>
      <c r="M109" s="38">
        <v>5123638</v>
      </c>
      <c r="N109" s="37" t="s">
        <v>1527</v>
      </c>
      <c r="O109" s="38">
        <v>1</v>
      </c>
      <c r="P109" s="38">
        <v>76514</v>
      </c>
      <c r="Q109" s="38">
        <v>244</v>
      </c>
      <c r="R109" s="40">
        <v>238639409112.39001</v>
      </c>
      <c r="S109" s="40">
        <v>12595525228.77</v>
      </c>
      <c r="T109" s="40">
        <v>16315601404.58</v>
      </c>
      <c r="U109" s="40">
        <v>0</v>
      </c>
      <c r="V109" s="40">
        <v>190121333980.32999</v>
      </c>
      <c r="W109" s="40">
        <v>3220087678.27</v>
      </c>
      <c r="X109" s="40">
        <v>16128390291.280001</v>
      </c>
      <c r="Y109" s="40">
        <v>0</v>
      </c>
      <c r="Z109" s="40">
        <v>258470529.16</v>
      </c>
      <c r="AA109" s="40">
        <v>197300355160.63</v>
      </c>
      <c r="AB109" s="40">
        <v>181479566196.60999</v>
      </c>
      <c r="AC109" s="40">
        <v>8469855186.1400003</v>
      </c>
      <c r="AD109" s="40">
        <v>3675755926.48</v>
      </c>
      <c r="AE109" s="40">
        <v>0</v>
      </c>
      <c r="AF109" s="40">
        <v>474803792.95999998</v>
      </c>
      <c r="AG109" s="40">
        <v>1887113575.4400001</v>
      </c>
      <c r="AH109" s="40">
        <v>1313260483</v>
      </c>
      <c r="AI109" s="40">
        <v>41339053951.769997</v>
      </c>
      <c r="AJ109" s="40">
        <v>21742987228.529999</v>
      </c>
      <c r="AK109" s="40">
        <v>1204402890.53</v>
      </c>
      <c r="AL109" s="40">
        <v>8148088145.8500004</v>
      </c>
      <c r="AM109" s="40">
        <v>0</v>
      </c>
      <c r="AN109" s="40">
        <v>1355971</v>
      </c>
      <c r="AO109" s="40">
        <v>947184113.27999997</v>
      </c>
      <c r="AP109" s="40">
        <v>10499438493.110001</v>
      </c>
      <c r="AQ109" s="40">
        <v>21831919253.16</v>
      </c>
      <c r="AR109" s="40">
        <v>20276212918.790001</v>
      </c>
      <c r="AS109" s="40">
        <v>1555706334.3699999</v>
      </c>
      <c r="AT109" s="40">
        <v>15768914106.17</v>
      </c>
      <c r="AU109" s="40">
        <v>14197974065.719999</v>
      </c>
      <c r="AV109" s="40">
        <v>623755927.16999996</v>
      </c>
      <c r="AW109" s="40">
        <v>947184113.27999997</v>
      </c>
      <c r="AX109" s="40">
        <v>0</v>
      </c>
      <c r="AY109" s="40">
        <v>6063005146.9899998</v>
      </c>
      <c r="AZ109" s="40">
        <v>6063005146.9899998</v>
      </c>
      <c r="BA109" s="40">
        <v>0</v>
      </c>
      <c r="BB109" s="40">
        <v>28662235600</v>
      </c>
      <c r="BC109" s="40">
        <v>18258753468.130001</v>
      </c>
      <c r="BD109" s="40">
        <v>28662235600</v>
      </c>
      <c r="BE109" s="40">
        <v>18258753468.130001</v>
      </c>
      <c r="BF109" s="40">
        <v>462612348704.32001</v>
      </c>
      <c r="BG109" s="40">
        <v>272901447.60000002</v>
      </c>
      <c r="BH109" s="40">
        <v>462612348704.32001</v>
      </c>
      <c r="BI109" s="40">
        <v>272901447.60000002</v>
      </c>
      <c r="BJ109" s="31">
        <v>6624928000</v>
      </c>
    </row>
    <row r="110" spans="1:62" ht="14.25" x14ac:dyDescent="0.2">
      <c r="A110" s="25">
        <f t="shared" si="1"/>
        <v>104</v>
      </c>
      <c r="B110" s="38">
        <v>1363</v>
      </c>
      <c r="C110" s="37" t="s">
        <v>414</v>
      </c>
      <c r="D110" s="37" t="s">
        <v>415</v>
      </c>
      <c r="E110" s="37" t="s">
        <v>416</v>
      </c>
      <c r="F110" s="37" t="s">
        <v>31</v>
      </c>
      <c r="G110" s="39">
        <v>4711</v>
      </c>
      <c r="H110" s="37" t="s">
        <v>1526</v>
      </c>
      <c r="I110" s="37" t="s">
        <v>1852</v>
      </c>
      <c r="J110" s="37" t="s">
        <v>32</v>
      </c>
      <c r="K110" s="37" t="s">
        <v>33</v>
      </c>
      <c r="L110" s="37" t="s">
        <v>2111</v>
      </c>
      <c r="M110" s="38">
        <v>4600440</v>
      </c>
      <c r="N110" s="37" t="s">
        <v>1525</v>
      </c>
      <c r="O110" s="38">
        <v>1</v>
      </c>
      <c r="P110" s="38">
        <v>111125</v>
      </c>
      <c r="Q110" s="38">
        <v>225</v>
      </c>
      <c r="R110" s="40">
        <v>53411290563.18</v>
      </c>
      <c r="S110" s="40">
        <v>745805363.59000003</v>
      </c>
      <c r="T110" s="40">
        <v>35432065</v>
      </c>
      <c r="U110" s="40">
        <v>0</v>
      </c>
      <c r="V110" s="40">
        <v>0</v>
      </c>
      <c r="W110" s="40">
        <v>4300674290.5900002</v>
      </c>
      <c r="X110" s="40">
        <v>48299735699.760002</v>
      </c>
      <c r="Y110" s="40">
        <v>0</v>
      </c>
      <c r="Z110" s="40">
        <v>29643144.239999998</v>
      </c>
      <c r="AA110" s="40">
        <v>11472767666.219999</v>
      </c>
      <c r="AB110" s="40">
        <v>0</v>
      </c>
      <c r="AC110" s="40">
        <v>3089781315.3699999</v>
      </c>
      <c r="AD110" s="40">
        <v>2764418058.79</v>
      </c>
      <c r="AE110" s="40">
        <v>0</v>
      </c>
      <c r="AF110" s="40">
        <v>67778733.810000002</v>
      </c>
      <c r="AG110" s="40">
        <v>4930377623.25</v>
      </c>
      <c r="AH110" s="40">
        <v>620411935</v>
      </c>
      <c r="AI110" s="40">
        <v>41938522896.959999</v>
      </c>
      <c r="AJ110" s="40">
        <v>1186004263</v>
      </c>
      <c r="AK110" s="40">
        <v>357888263</v>
      </c>
      <c r="AL110" s="40">
        <v>0</v>
      </c>
      <c r="AM110" s="40">
        <v>10393543249.52</v>
      </c>
      <c r="AN110" s="40">
        <v>0</v>
      </c>
      <c r="AO110" s="40">
        <v>-337217868.38</v>
      </c>
      <c r="AP110" s="40">
        <v>65389014229.57</v>
      </c>
      <c r="AQ110" s="40">
        <v>4683755688.0600004</v>
      </c>
      <c r="AR110" s="40">
        <v>1548004394.48</v>
      </c>
      <c r="AS110" s="40">
        <v>3135751293.5799999</v>
      </c>
      <c r="AT110" s="40">
        <v>4683755688.0600004</v>
      </c>
      <c r="AU110" s="40">
        <v>1334554345.71</v>
      </c>
      <c r="AV110" s="40">
        <v>315642972.04000002</v>
      </c>
      <c r="AW110" s="40">
        <v>-337217868.38</v>
      </c>
      <c r="AX110" s="40">
        <v>3370776238.6900001</v>
      </c>
      <c r="AY110" s="40">
        <v>0</v>
      </c>
      <c r="AZ110" s="40">
        <v>0</v>
      </c>
      <c r="BA110" s="40">
        <v>0</v>
      </c>
      <c r="BB110" s="40">
        <v>0</v>
      </c>
      <c r="BC110" s="40">
        <v>0</v>
      </c>
      <c r="BD110" s="40">
        <v>0</v>
      </c>
      <c r="BE110" s="40">
        <v>0</v>
      </c>
      <c r="BF110" s="40">
        <v>0</v>
      </c>
      <c r="BG110" s="40">
        <v>0</v>
      </c>
      <c r="BH110" s="40">
        <v>0</v>
      </c>
      <c r="BI110" s="40">
        <v>0</v>
      </c>
      <c r="BJ110" s="31">
        <v>2989560000</v>
      </c>
    </row>
    <row r="111" spans="1:62" ht="14.25" x14ac:dyDescent="0.2">
      <c r="A111" s="25">
        <f t="shared" si="1"/>
        <v>105</v>
      </c>
      <c r="B111" s="38">
        <v>1365</v>
      </c>
      <c r="C111" s="37" t="s">
        <v>417</v>
      </c>
      <c r="D111" s="37" t="s">
        <v>418</v>
      </c>
      <c r="E111" s="37"/>
      <c r="F111" s="37" t="s">
        <v>114</v>
      </c>
      <c r="G111" s="39">
        <v>6499</v>
      </c>
      <c r="H111" s="37" t="s">
        <v>1333</v>
      </c>
      <c r="I111" s="37" t="s">
        <v>419</v>
      </c>
      <c r="J111" s="37" t="s">
        <v>32</v>
      </c>
      <c r="K111" s="37" t="s">
        <v>420</v>
      </c>
      <c r="L111" s="37" t="s">
        <v>1299</v>
      </c>
      <c r="M111" s="38">
        <v>8610471</v>
      </c>
      <c r="N111" s="37" t="s">
        <v>1524</v>
      </c>
      <c r="O111" s="38">
        <v>1</v>
      </c>
      <c r="P111" s="38">
        <v>7697</v>
      </c>
      <c r="Q111" s="38">
        <v>22</v>
      </c>
      <c r="R111" s="40">
        <v>31057952312.709999</v>
      </c>
      <c r="S111" s="40">
        <v>1537615834.1900001</v>
      </c>
      <c r="T111" s="40">
        <v>3629111571.3200002</v>
      </c>
      <c r="U111" s="40">
        <v>287707904.43000001</v>
      </c>
      <c r="V111" s="40">
        <v>24424501322.990002</v>
      </c>
      <c r="W111" s="40">
        <v>83332280.780000001</v>
      </c>
      <c r="X111" s="40">
        <v>1087342807</v>
      </c>
      <c r="Y111" s="40">
        <v>0</v>
      </c>
      <c r="Z111" s="40">
        <v>8340592</v>
      </c>
      <c r="AA111" s="40">
        <v>22488480120.68</v>
      </c>
      <c r="AB111" s="40">
        <v>21785492114.610001</v>
      </c>
      <c r="AC111" s="40">
        <v>0</v>
      </c>
      <c r="AD111" s="40">
        <v>387235992.93000001</v>
      </c>
      <c r="AE111" s="40">
        <v>0</v>
      </c>
      <c r="AF111" s="40">
        <v>119108204.14</v>
      </c>
      <c r="AG111" s="40">
        <v>196643809</v>
      </c>
      <c r="AH111" s="40">
        <v>0</v>
      </c>
      <c r="AI111" s="40">
        <v>8569472192.0299997</v>
      </c>
      <c r="AJ111" s="40">
        <v>3870236732.48</v>
      </c>
      <c r="AK111" s="40">
        <v>334181412.48000002</v>
      </c>
      <c r="AL111" s="40">
        <v>3073949534.1599998</v>
      </c>
      <c r="AM111" s="40">
        <v>254517780.25</v>
      </c>
      <c r="AN111" s="40">
        <v>50000</v>
      </c>
      <c r="AO111" s="40">
        <v>650729145.13999999</v>
      </c>
      <c r="AP111" s="40">
        <v>719989000</v>
      </c>
      <c r="AQ111" s="40">
        <v>3314077185.9299998</v>
      </c>
      <c r="AR111" s="40">
        <v>3069519784</v>
      </c>
      <c r="AS111" s="40">
        <v>244557401.93000001</v>
      </c>
      <c r="AT111" s="40">
        <v>2045892698.8199999</v>
      </c>
      <c r="AU111" s="40">
        <v>1247929712</v>
      </c>
      <c r="AV111" s="40">
        <v>147233841.68000001</v>
      </c>
      <c r="AW111" s="40">
        <v>650729145.13999999</v>
      </c>
      <c r="AX111" s="40">
        <v>0</v>
      </c>
      <c r="AY111" s="40">
        <v>1268184487.1099999</v>
      </c>
      <c r="AZ111" s="40">
        <v>1268184487.1099999</v>
      </c>
      <c r="BA111" s="40">
        <v>0</v>
      </c>
      <c r="BB111" s="40">
        <v>76941792</v>
      </c>
      <c r="BC111" s="40">
        <v>230884100.46000001</v>
      </c>
      <c r="BD111" s="40">
        <v>76941792</v>
      </c>
      <c r="BE111" s="40">
        <v>230884100.46000001</v>
      </c>
      <c r="BF111" s="40">
        <v>38420628609.989998</v>
      </c>
      <c r="BG111" s="40">
        <v>2943972850</v>
      </c>
      <c r="BH111" s="40">
        <v>38420628609.989998</v>
      </c>
      <c r="BI111" s="40">
        <v>2943972850</v>
      </c>
      <c r="BJ111" s="31">
        <v>1602058285.1800001</v>
      </c>
    </row>
    <row r="112" spans="1:62" ht="14.25" x14ac:dyDescent="0.2">
      <c r="A112" s="25">
        <f t="shared" si="1"/>
        <v>106</v>
      </c>
      <c r="B112" s="38">
        <v>1370</v>
      </c>
      <c r="C112" s="37" t="s">
        <v>421</v>
      </c>
      <c r="D112" s="37" t="s">
        <v>422</v>
      </c>
      <c r="E112" s="37" t="s">
        <v>423</v>
      </c>
      <c r="F112" s="37" t="s">
        <v>106</v>
      </c>
      <c r="G112" s="39">
        <v>6492</v>
      </c>
      <c r="H112" s="37" t="s">
        <v>1328</v>
      </c>
      <c r="I112" s="37" t="s">
        <v>424</v>
      </c>
      <c r="J112" s="37" t="s">
        <v>32</v>
      </c>
      <c r="K112" s="37" t="s">
        <v>33</v>
      </c>
      <c r="L112" s="37" t="s">
        <v>425</v>
      </c>
      <c r="M112" s="38">
        <v>3225122</v>
      </c>
      <c r="N112" s="37" t="s">
        <v>1523</v>
      </c>
      <c r="O112" s="38">
        <v>1</v>
      </c>
      <c r="P112" s="38">
        <v>1219</v>
      </c>
      <c r="Q112" s="38">
        <v>8</v>
      </c>
      <c r="R112" s="40">
        <v>8221353574.5</v>
      </c>
      <c r="S112" s="40">
        <v>337546550.76999998</v>
      </c>
      <c r="T112" s="40">
        <v>736394316.73000002</v>
      </c>
      <c r="U112" s="40">
        <v>0</v>
      </c>
      <c r="V112" s="40">
        <v>7084452921.0900002</v>
      </c>
      <c r="W112" s="40">
        <v>26622096.91</v>
      </c>
      <c r="X112" s="40">
        <v>36337689</v>
      </c>
      <c r="Y112" s="40">
        <v>0</v>
      </c>
      <c r="Z112" s="40">
        <v>0</v>
      </c>
      <c r="AA112" s="40">
        <v>3579816628.3699999</v>
      </c>
      <c r="AB112" s="40">
        <v>3455548061.6799998</v>
      </c>
      <c r="AC112" s="40">
        <v>0</v>
      </c>
      <c r="AD112" s="40">
        <v>44639229.789999999</v>
      </c>
      <c r="AE112" s="40">
        <v>0</v>
      </c>
      <c r="AF112" s="40">
        <v>18939186.899999999</v>
      </c>
      <c r="AG112" s="40">
        <v>51590150</v>
      </c>
      <c r="AH112" s="40">
        <v>9100000</v>
      </c>
      <c r="AI112" s="40">
        <v>4641536946.1300001</v>
      </c>
      <c r="AJ112" s="40">
        <v>3773959613.2800002</v>
      </c>
      <c r="AK112" s="40">
        <v>703739224.66999996</v>
      </c>
      <c r="AL112" s="40">
        <v>789228695.21000004</v>
      </c>
      <c r="AM112" s="40">
        <v>0</v>
      </c>
      <c r="AN112" s="40">
        <v>0</v>
      </c>
      <c r="AO112" s="40">
        <v>78348637.640000001</v>
      </c>
      <c r="AP112" s="40">
        <v>0</v>
      </c>
      <c r="AQ112" s="40">
        <v>624915119.09000003</v>
      </c>
      <c r="AR112" s="40">
        <v>558069065</v>
      </c>
      <c r="AS112" s="40">
        <v>66846054.090000004</v>
      </c>
      <c r="AT112" s="40">
        <v>534016360.32999998</v>
      </c>
      <c r="AU112" s="40">
        <v>415081220.5</v>
      </c>
      <c r="AV112" s="40">
        <v>40586502.189999998</v>
      </c>
      <c r="AW112" s="40">
        <v>78348637.640000001</v>
      </c>
      <c r="AX112" s="40">
        <v>0</v>
      </c>
      <c r="AY112" s="40">
        <v>90898758.760000005</v>
      </c>
      <c r="AZ112" s="40">
        <v>90898758.760000005</v>
      </c>
      <c r="BA112" s="40">
        <v>0</v>
      </c>
      <c r="BB112" s="40">
        <v>1815263</v>
      </c>
      <c r="BC112" s="40">
        <v>249731928.88</v>
      </c>
      <c r="BD112" s="40">
        <v>1815263</v>
      </c>
      <c r="BE112" s="40">
        <v>249731928.88</v>
      </c>
      <c r="BF112" s="40">
        <v>11625647072.6</v>
      </c>
      <c r="BG112" s="40">
        <v>3069040000</v>
      </c>
      <c r="BH112" s="40">
        <v>8674647072.6000004</v>
      </c>
      <c r="BI112" s="40">
        <v>6020040000</v>
      </c>
      <c r="BJ112" s="31">
        <v>0</v>
      </c>
    </row>
    <row r="113" spans="1:62" ht="14.25" x14ac:dyDescent="0.2">
      <c r="A113" s="25">
        <f t="shared" si="1"/>
        <v>107</v>
      </c>
      <c r="B113" s="38">
        <v>1377</v>
      </c>
      <c r="C113" s="37" t="s">
        <v>426</v>
      </c>
      <c r="D113" s="37" t="s">
        <v>427</v>
      </c>
      <c r="E113" s="37" t="s">
        <v>428</v>
      </c>
      <c r="F113" s="37" t="s">
        <v>106</v>
      </c>
      <c r="G113" s="39">
        <v>6492</v>
      </c>
      <c r="H113" s="37" t="s">
        <v>1328</v>
      </c>
      <c r="I113" s="37" t="s">
        <v>429</v>
      </c>
      <c r="J113" s="37" t="s">
        <v>32</v>
      </c>
      <c r="K113" s="37" t="s">
        <v>1286</v>
      </c>
      <c r="L113" s="37" t="s">
        <v>1795</v>
      </c>
      <c r="M113" s="38">
        <v>8301300</v>
      </c>
      <c r="N113" s="37" t="s">
        <v>2112</v>
      </c>
      <c r="O113" s="38">
        <v>1</v>
      </c>
      <c r="P113" s="38">
        <v>18684</v>
      </c>
      <c r="Q113" s="38">
        <v>60</v>
      </c>
      <c r="R113" s="40">
        <v>82021761601.559998</v>
      </c>
      <c r="S113" s="40">
        <v>4538134363.0100002</v>
      </c>
      <c r="T113" s="40">
        <v>6059804998.2200003</v>
      </c>
      <c r="U113" s="40">
        <v>0</v>
      </c>
      <c r="V113" s="40">
        <v>67352239085.779999</v>
      </c>
      <c r="W113" s="40">
        <v>238786050.46000001</v>
      </c>
      <c r="X113" s="40">
        <v>3760611775.0900002</v>
      </c>
      <c r="Y113" s="40">
        <v>0</v>
      </c>
      <c r="Z113" s="40">
        <v>72185329</v>
      </c>
      <c r="AA113" s="40">
        <v>61318742724.349998</v>
      </c>
      <c r="AB113" s="40">
        <v>58676916776.879997</v>
      </c>
      <c r="AC113" s="40">
        <v>858060088.80999994</v>
      </c>
      <c r="AD113" s="40">
        <v>967493971.98000002</v>
      </c>
      <c r="AE113" s="40">
        <v>0</v>
      </c>
      <c r="AF113" s="40">
        <v>685288792.27999997</v>
      </c>
      <c r="AG113" s="40">
        <v>130983094.40000001</v>
      </c>
      <c r="AH113" s="40">
        <v>0</v>
      </c>
      <c r="AI113" s="40">
        <v>20703018877.209999</v>
      </c>
      <c r="AJ113" s="40">
        <v>13565046534.5</v>
      </c>
      <c r="AK113" s="40">
        <v>6940118534.5</v>
      </c>
      <c r="AL113" s="40">
        <v>4214697900.9899998</v>
      </c>
      <c r="AM113" s="40">
        <v>559947981.84000003</v>
      </c>
      <c r="AN113" s="40">
        <v>0</v>
      </c>
      <c r="AO113" s="40">
        <v>1329969753.24</v>
      </c>
      <c r="AP113" s="40">
        <v>19728775</v>
      </c>
      <c r="AQ113" s="40">
        <v>7163443025.29</v>
      </c>
      <c r="AR113" s="40">
        <v>6513788196</v>
      </c>
      <c r="AS113" s="40">
        <v>649654829.28999996</v>
      </c>
      <c r="AT113" s="40">
        <v>5278957034.29</v>
      </c>
      <c r="AU113" s="40">
        <v>3934757064.2600002</v>
      </c>
      <c r="AV113" s="40">
        <v>14230216.789999999</v>
      </c>
      <c r="AW113" s="40">
        <v>1329969753.24</v>
      </c>
      <c r="AX113" s="40">
        <v>0</v>
      </c>
      <c r="AY113" s="40">
        <v>1884485991</v>
      </c>
      <c r="AZ113" s="40">
        <v>1884485991</v>
      </c>
      <c r="BA113" s="40">
        <v>0</v>
      </c>
      <c r="BB113" s="40">
        <v>6109476209.3400002</v>
      </c>
      <c r="BC113" s="40">
        <v>13865452219.879999</v>
      </c>
      <c r="BD113" s="40">
        <v>6109476209.3400002</v>
      </c>
      <c r="BE113" s="40">
        <v>13865452219.879999</v>
      </c>
      <c r="BF113" s="40">
        <v>91575383517.699997</v>
      </c>
      <c r="BG113" s="40">
        <v>6624928000</v>
      </c>
      <c r="BH113" s="40">
        <v>91575383517.699997</v>
      </c>
      <c r="BI113" s="40">
        <v>6624928000</v>
      </c>
      <c r="BJ113" s="31">
        <v>0</v>
      </c>
    </row>
    <row r="114" spans="1:62" ht="14.25" x14ac:dyDescent="0.2">
      <c r="A114" s="25">
        <f t="shared" si="1"/>
        <v>108</v>
      </c>
      <c r="B114" s="38">
        <v>1386</v>
      </c>
      <c r="C114" s="37" t="s">
        <v>430</v>
      </c>
      <c r="D114" s="37" t="s">
        <v>431</v>
      </c>
      <c r="E114" s="37" t="s">
        <v>432</v>
      </c>
      <c r="F114" s="37" t="s">
        <v>106</v>
      </c>
      <c r="G114" s="39">
        <v>6499</v>
      </c>
      <c r="H114" s="37" t="s">
        <v>1333</v>
      </c>
      <c r="I114" s="37" t="s">
        <v>1853</v>
      </c>
      <c r="J114" s="37" t="s">
        <v>32</v>
      </c>
      <c r="K114" s="37" t="s">
        <v>433</v>
      </c>
      <c r="L114" s="37" t="s">
        <v>1854</v>
      </c>
      <c r="M114" s="38">
        <v>8656720</v>
      </c>
      <c r="N114" s="37" t="s">
        <v>1760</v>
      </c>
      <c r="O114" s="38">
        <v>1</v>
      </c>
      <c r="P114" s="38">
        <v>3687</v>
      </c>
      <c r="Q114" s="38">
        <v>28</v>
      </c>
      <c r="R114" s="40">
        <v>16153023121.23</v>
      </c>
      <c r="S114" s="40">
        <v>831110084.34000003</v>
      </c>
      <c r="T114" s="40">
        <v>1136564347.8099999</v>
      </c>
      <c r="U114" s="40">
        <v>0</v>
      </c>
      <c r="V114" s="40">
        <v>11226286460</v>
      </c>
      <c r="W114" s="40">
        <v>113095044.19</v>
      </c>
      <c r="X114" s="40">
        <v>2845426354.8899999</v>
      </c>
      <c r="Y114" s="40">
        <v>0</v>
      </c>
      <c r="Z114" s="40">
        <v>540830</v>
      </c>
      <c r="AA114" s="40">
        <v>8538844939.8500004</v>
      </c>
      <c r="AB114" s="40">
        <v>6734432111.5600004</v>
      </c>
      <c r="AC114" s="40">
        <v>356851020</v>
      </c>
      <c r="AD114" s="40">
        <v>122326083.8</v>
      </c>
      <c r="AE114" s="40">
        <v>0</v>
      </c>
      <c r="AF114" s="40">
        <v>1003560715.84</v>
      </c>
      <c r="AG114" s="40">
        <v>64631892.140000001</v>
      </c>
      <c r="AH114" s="40">
        <v>257043116.50999999</v>
      </c>
      <c r="AI114" s="40">
        <v>7614178181.3800001</v>
      </c>
      <c r="AJ114" s="40">
        <v>4279801071</v>
      </c>
      <c r="AK114" s="40">
        <v>1290244176</v>
      </c>
      <c r="AL114" s="40">
        <v>1520314469.6199999</v>
      </c>
      <c r="AM114" s="40">
        <v>110737961.33</v>
      </c>
      <c r="AN114" s="40">
        <v>18698100</v>
      </c>
      <c r="AO114" s="40">
        <v>309385223.93000001</v>
      </c>
      <c r="AP114" s="40">
        <v>0</v>
      </c>
      <c r="AQ114" s="40">
        <v>1858188527.8099999</v>
      </c>
      <c r="AR114" s="40">
        <v>1576379965</v>
      </c>
      <c r="AS114" s="40">
        <v>281808562.81</v>
      </c>
      <c r="AT114" s="40">
        <v>1658425262.21</v>
      </c>
      <c r="AU114" s="40">
        <v>1340981973.28</v>
      </c>
      <c r="AV114" s="40">
        <v>8058065</v>
      </c>
      <c r="AW114" s="40">
        <v>309385223.93000001</v>
      </c>
      <c r="AX114" s="40">
        <v>0</v>
      </c>
      <c r="AY114" s="40">
        <v>199763265.59999999</v>
      </c>
      <c r="AZ114" s="40">
        <v>199763265.59999999</v>
      </c>
      <c r="BA114" s="40">
        <v>0</v>
      </c>
      <c r="BB114" s="40">
        <v>392858318</v>
      </c>
      <c r="BC114" s="40">
        <v>502611728.18000001</v>
      </c>
      <c r="BD114" s="40">
        <v>392858318</v>
      </c>
      <c r="BE114" s="40">
        <v>502611728.18000001</v>
      </c>
      <c r="BF114" s="40">
        <v>0</v>
      </c>
      <c r="BG114" s="40">
        <v>2989560000</v>
      </c>
      <c r="BH114" s="40">
        <v>0</v>
      </c>
      <c r="BI114" s="40">
        <v>2989560000</v>
      </c>
      <c r="BJ114" s="31">
        <v>2732782800</v>
      </c>
    </row>
    <row r="115" spans="1:62" ht="14.25" x14ac:dyDescent="0.2">
      <c r="A115" s="25">
        <f t="shared" si="1"/>
        <v>109</v>
      </c>
      <c r="B115" s="38">
        <v>1388</v>
      </c>
      <c r="C115" s="37" t="s">
        <v>434</v>
      </c>
      <c r="D115" s="37" t="s">
        <v>435</v>
      </c>
      <c r="E115" s="37" t="s">
        <v>436</v>
      </c>
      <c r="F115" s="37" t="s">
        <v>114</v>
      </c>
      <c r="G115" s="39">
        <v>6492</v>
      </c>
      <c r="H115" s="37" t="s">
        <v>1328</v>
      </c>
      <c r="I115" s="37" t="s">
        <v>437</v>
      </c>
      <c r="J115" s="37" t="s">
        <v>32</v>
      </c>
      <c r="K115" s="37" t="s">
        <v>33</v>
      </c>
      <c r="L115" s="37" t="s">
        <v>1855</v>
      </c>
      <c r="M115" s="38">
        <v>4489129</v>
      </c>
      <c r="N115" s="37" t="s">
        <v>1522</v>
      </c>
      <c r="O115" s="38">
        <v>1</v>
      </c>
      <c r="P115" s="38">
        <v>1090</v>
      </c>
      <c r="Q115" s="38">
        <v>9</v>
      </c>
      <c r="R115" s="40">
        <v>5574890666.9300003</v>
      </c>
      <c r="S115" s="40">
        <v>627854312.96000004</v>
      </c>
      <c r="T115" s="40">
        <v>96626450</v>
      </c>
      <c r="U115" s="40">
        <v>0</v>
      </c>
      <c r="V115" s="40">
        <v>4710427182</v>
      </c>
      <c r="W115" s="40">
        <v>19434182.969999999</v>
      </c>
      <c r="X115" s="40">
        <v>106802019</v>
      </c>
      <c r="Y115" s="40">
        <v>0</v>
      </c>
      <c r="Z115" s="40">
        <v>13746520</v>
      </c>
      <c r="AA115" s="40">
        <v>2273099256.7800002</v>
      </c>
      <c r="AB115" s="40">
        <v>1839951116</v>
      </c>
      <c r="AC115" s="40">
        <v>207971488</v>
      </c>
      <c r="AD115" s="40">
        <v>106940781.66</v>
      </c>
      <c r="AE115" s="40">
        <v>0</v>
      </c>
      <c r="AF115" s="40">
        <v>81425381.150000006</v>
      </c>
      <c r="AG115" s="40">
        <v>36810489.969999999</v>
      </c>
      <c r="AH115" s="40">
        <v>0</v>
      </c>
      <c r="AI115" s="40">
        <v>3301791410.1500001</v>
      </c>
      <c r="AJ115" s="40">
        <v>1976964932</v>
      </c>
      <c r="AK115" s="40">
        <v>374906647</v>
      </c>
      <c r="AL115" s="40">
        <v>1024634250.42</v>
      </c>
      <c r="AM115" s="40">
        <v>1026494</v>
      </c>
      <c r="AN115" s="40">
        <v>0</v>
      </c>
      <c r="AO115" s="40">
        <v>197768675.72999999</v>
      </c>
      <c r="AP115" s="40">
        <v>11192868</v>
      </c>
      <c r="AQ115" s="40">
        <v>661561384.71000004</v>
      </c>
      <c r="AR115" s="40">
        <v>564304569</v>
      </c>
      <c r="AS115" s="40">
        <v>97256815.709999993</v>
      </c>
      <c r="AT115" s="40">
        <v>589431424.71000004</v>
      </c>
      <c r="AU115" s="40">
        <v>361459273.97000003</v>
      </c>
      <c r="AV115" s="40">
        <v>30203475.010000002</v>
      </c>
      <c r="AW115" s="40">
        <v>197768675.72999999</v>
      </c>
      <c r="AX115" s="40">
        <v>0</v>
      </c>
      <c r="AY115" s="40">
        <v>72129960</v>
      </c>
      <c r="AZ115" s="40">
        <v>72129960</v>
      </c>
      <c r="BA115" s="40">
        <v>0</v>
      </c>
      <c r="BB115" s="40">
        <v>35048857</v>
      </c>
      <c r="BC115" s="40">
        <v>255260283</v>
      </c>
      <c r="BD115" s="40">
        <v>35048857</v>
      </c>
      <c r="BE115" s="40">
        <v>255260283</v>
      </c>
      <c r="BF115" s="40">
        <v>0</v>
      </c>
      <c r="BG115" s="40">
        <v>1602058285.1800001</v>
      </c>
      <c r="BH115" s="40">
        <v>0</v>
      </c>
      <c r="BI115" s="40">
        <v>1602058285.1800001</v>
      </c>
      <c r="BJ115" s="31">
        <v>12007682000</v>
      </c>
    </row>
    <row r="116" spans="1:62" ht="14.25" x14ac:dyDescent="0.2">
      <c r="A116" s="25">
        <f t="shared" si="1"/>
        <v>110</v>
      </c>
      <c r="B116" s="38">
        <v>1390</v>
      </c>
      <c r="C116" s="37" t="s">
        <v>438</v>
      </c>
      <c r="D116" s="37" t="s">
        <v>439</v>
      </c>
      <c r="E116" s="37" t="s">
        <v>440</v>
      </c>
      <c r="F116" s="37" t="s">
        <v>106</v>
      </c>
      <c r="G116" s="39">
        <v>6424</v>
      </c>
      <c r="H116" s="37" t="s">
        <v>1331</v>
      </c>
      <c r="I116" s="37" t="s">
        <v>441</v>
      </c>
      <c r="J116" s="37" t="s">
        <v>32</v>
      </c>
      <c r="K116" s="37" t="s">
        <v>442</v>
      </c>
      <c r="L116" s="37" t="s">
        <v>2113</v>
      </c>
      <c r="M116" s="38">
        <v>2315009</v>
      </c>
      <c r="N116" s="37" t="s">
        <v>1521</v>
      </c>
      <c r="O116" s="38">
        <v>1</v>
      </c>
      <c r="P116" s="38">
        <v>68661</v>
      </c>
      <c r="Q116" s="38">
        <v>192</v>
      </c>
      <c r="R116" s="40">
        <v>144384053486.89999</v>
      </c>
      <c r="S116" s="40">
        <v>6304295092.7299995</v>
      </c>
      <c r="T116" s="40">
        <v>8981775705.3400002</v>
      </c>
      <c r="U116" s="40">
        <v>0</v>
      </c>
      <c r="V116" s="40">
        <v>124615561705.19</v>
      </c>
      <c r="W116" s="40">
        <v>154644831.22</v>
      </c>
      <c r="X116" s="40">
        <v>4007709745.1100001</v>
      </c>
      <c r="Y116" s="40">
        <v>0</v>
      </c>
      <c r="Z116" s="40">
        <v>320066407.31</v>
      </c>
      <c r="AA116" s="40">
        <v>118520855305.44</v>
      </c>
      <c r="AB116" s="40">
        <v>103324345222.11</v>
      </c>
      <c r="AC116" s="40">
        <v>12414515572.280001</v>
      </c>
      <c r="AD116" s="40">
        <v>1724447492.45</v>
      </c>
      <c r="AE116" s="40">
        <v>0</v>
      </c>
      <c r="AF116" s="40">
        <v>605271725.94000006</v>
      </c>
      <c r="AG116" s="40">
        <v>452275292.66000003</v>
      </c>
      <c r="AH116" s="40">
        <v>0</v>
      </c>
      <c r="AI116" s="40">
        <v>25863198181.459999</v>
      </c>
      <c r="AJ116" s="40">
        <v>14394498463.379999</v>
      </c>
      <c r="AK116" s="40">
        <v>3628990463.3800001</v>
      </c>
      <c r="AL116" s="40">
        <v>8108822481.96</v>
      </c>
      <c r="AM116" s="40">
        <v>73457454.459999993</v>
      </c>
      <c r="AN116" s="40">
        <v>1775366</v>
      </c>
      <c r="AO116" s="40">
        <v>2198907148.6999998</v>
      </c>
      <c r="AP116" s="40">
        <v>1085737266.96</v>
      </c>
      <c r="AQ116" s="40">
        <v>14352163419.219999</v>
      </c>
      <c r="AR116" s="40">
        <v>12891912512</v>
      </c>
      <c r="AS116" s="40">
        <v>1460250907.22</v>
      </c>
      <c r="AT116" s="40">
        <v>11350340003.799999</v>
      </c>
      <c r="AU116" s="40">
        <v>8044945199.8199997</v>
      </c>
      <c r="AV116" s="40">
        <v>1106487655.28</v>
      </c>
      <c r="AW116" s="40">
        <v>2198907148.6999998</v>
      </c>
      <c r="AX116" s="40">
        <v>0</v>
      </c>
      <c r="AY116" s="40">
        <v>3001823415.4200001</v>
      </c>
      <c r="AZ116" s="40">
        <v>3001823415.4200001</v>
      </c>
      <c r="BA116" s="40">
        <v>0</v>
      </c>
      <c r="BB116" s="40">
        <v>12853959550.299999</v>
      </c>
      <c r="BC116" s="40">
        <v>20298396091.700001</v>
      </c>
      <c r="BD116" s="40">
        <v>12853959550.299999</v>
      </c>
      <c r="BE116" s="40">
        <v>20298396091.700001</v>
      </c>
      <c r="BF116" s="40">
        <v>153525758511.17001</v>
      </c>
      <c r="BG116" s="40">
        <v>0</v>
      </c>
      <c r="BH116" s="40">
        <v>153525758511.17001</v>
      </c>
      <c r="BI116" s="40">
        <v>0</v>
      </c>
      <c r="BJ116" s="31">
        <v>0</v>
      </c>
    </row>
    <row r="117" spans="1:62" ht="14.25" x14ac:dyDescent="0.2">
      <c r="A117" s="25">
        <f t="shared" si="1"/>
        <v>111</v>
      </c>
      <c r="B117" s="38">
        <v>1402</v>
      </c>
      <c r="C117" s="37" t="s">
        <v>1266</v>
      </c>
      <c r="D117" s="37" t="s">
        <v>1267</v>
      </c>
      <c r="E117" s="37" t="s">
        <v>1268</v>
      </c>
      <c r="F117" s="37" t="s">
        <v>31</v>
      </c>
      <c r="G117" s="39">
        <v>4631</v>
      </c>
      <c r="H117" s="37" t="s">
        <v>1349</v>
      </c>
      <c r="I117" s="37" t="s">
        <v>1269</v>
      </c>
      <c r="J117" s="37" t="s">
        <v>32</v>
      </c>
      <c r="K117" s="37" t="s">
        <v>1270</v>
      </c>
      <c r="L117" s="37" t="s">
        <v>2114</v>
      </c>
      <c r="M117" s="38">
        <v>8414741</v>
      </c>
      <c r="N117" s="37" t="s">
        <v>1794</v>
      </c>
      <c r="O117" s="38">
        <v>1</v>
      </c>
      <c r="P117" s="38">
        <v>3864</v>
      </c>
      <c r="Q117" s="38">
        <v>289</v>
      </c>
      <c r="R117" s="40">
        <v>209777070575</v>
      </c>
      <c r="S117" s="40">
        <v>2281431982</v>
      </c>
      <c r="T117" s="40">
        <v>62914266466</v>
      </c>
      <c r="U117" s="40">
        <v>16052881576</v>
      </c>
      <c r="V117" s="40">
        <v>37427899368</v>
      </c>
      <c r="W117" s="40">
        <v>27217579755</v>
      </c>
      <c r="X117" s="40">
        <v>63565469815</v>
      </c>
      <c r="Y117" s="40">
        <v>0</v>
      </c>
      <c r="Z117" s="40">
        <v>306357613</v>
      </c>
      <c r="AA117" s="40">
        <v>181554390265</v>
      </c>
      <c r="AB117" s="40">
        <v>0</v>
      </c>
      <c r="AC117" s="40">
        <v>142769664453</v>
      </c>
      <c r="AD117" s="40">
        <v>20857871535</v>
      </c>
      <c r="AE117" s="40">
        <v>0</v>
      </c>
      <c r="AF117" s="40">
        <v>4723643038</v>
      </c>
      <c r="AG117" s="40">
        <v>1272076148</v>
      </c>
      <c r="AH117" s="40">
        <v>11931135091</v>
      </c>
      <c r="AI117" s="40">
        <v>28222680310</v>
      </c>
      <c r="AJ117" s="40">
        <v>21772687357</v>
      </c>
      <c r="AK117" s="40">
        <v>0</v>
      </c>
      <c r="AL117" s="40">
        <v>6111350614</v>
      </c>
      <c r="AM117" s="40">
        <v>24841302109</v>
      </c>
      <c r="AN117" s="40">
        <v>2623320193</v>
      </c>
      <c r="AO117" s="40">
        <v>-58807296562</v>
      </c>
      <c r="AP117" s="40">
        <v>0</v>
      </c>
      <c r="AQ117" s="40">
        <v>303868023667</v>
      </c>
      <c r="AR117" s="40">
        <v>301892912233</v>
      </c>
      <c r="AS117" s="40">
        <v>1975111434</v>
      </c>
      <c r="AT117" s="40">
        <v>-32384213024</v>
      </c>
      <c r="AU117" s="40">
        <v>4694692507</v>
      </c>
      <c r="AV117" s="40">
        <v>162961680</v>
      </c>
      <c r="AW117" s="40">
        <v>-58807296562</v>
      </c>
      <c r="AX117" s="40">
        <v>21565429351</v>
      </c>
      <c r="AY117" s="40">
        <v>336252236691</v>
      </c>
      <c r="AZ117" s="40">
        <v>336252236691</v>
      </c>
      <c r="BA117" s="40">
        <v>0</v>
      </c>
      <c r="BB117" s="40">
        <v>0</v>
      </c>
      <c r="BC117" s="40">
        <v>0</v>
      </c>
      <c r="BD117" s="40">
        <v>0</v>
      </c>
      <c r="BE117" s="40">
        <v>0</v>
      </c>
      <c r="BF117" s="40">
        <v>0</v>
      </c>
      <c r="BG117" s="40">
        <v>0</v>
      </c>
      <c r="BH117" s="40">
        <v>0</v>
      </c>
      <c r="BI117" s="40">
        <v>0</v>
      </c>
      <c r="BJ117" s="31">
        <v>19060087361</v>
      </c>
    </row>
    <row r="118" spans="1:62" ht="14.25" x14ac:dyDescent="0.2">
      <c r="A118" s="25">
        <f t="shared" si="1"/>
        <v>112</v>
      </c>
      <c r="B118" s="38">
        <v>1411</v>
      </c>
      <c r="C118" s="37" t="s">
        <v>443</v>
      </c>
      <c r="D118" s="37" t="s">
        <v>444</v>
      </c>
      <c r="E118" s="37" t="s">
        <v>445</v>
      </c>
      <c r="F118" s="37" t="s">
        <v>106</v>
      </c>
      <c r="G118" s="39">
        <v>6492</v>
      </c>
      <c r="H118" s="37" t="s">
        <v>1328</v>
      </c>
      <c r="I118" s="37" t="s">
        <v>446</v>
      </c>
      <c r="J118" s="37" t="s">
        <v>32</v>
      </c>
      <c r="K118" s="37" t="s">
        <v>33</v>
      </c>
      <c r="L118" s="37" t="s">
        <v>1623</v>
      </c>
      <c r="M118" s="38">
        <v>4445834</v>
      </c>
      <c r="N118" s="37" t="s">
        <v>1622</v>
      </c>
      <c r="O118" s="38">
        <v>1</v>
      </c>
      <c r="P118" s="38">
        <v>573</v>
      </c>
      <c r="Q118" s="38">
        <v>6</v>
      </c>
      <c r="R118" s="40">
        <v>4003298378.6500001</v>
      </c>
      <c r="S118" s="40">
        <v>634119614.90999997</v>
      </c>
      <c r="T118" s="40">
        <v>73065265.079999998</v>
      </c>
      <c r="U118" s="40">
        <v>0</v>
      </c>
      <c r="V118" s="40">
        <v>3187284070.6599998</v>
      </c>
      <c r="W118" s="40">
        <v>79202020</v>
      </c>
      <c r="X118" s="40">
        <v>29627408</v>
      </c>
      <c r="Y118" s="40">
        <v>0</v>
      </c>
      <c r="Z118" s="40">
        <v>0</v>
      </c>
      <c r="AA118" s="40">
        <v>1123294728.8499999</v>
      </c>
      <c r="AB118" s="40">
        <v>1041186123.01</v>
      </c>
      <c r="AC118" s="40">
        <v>0</v>
      </c>
      <c r="AD118" s="40">
        <v>37186634.960000001</v>
      </c>
      <c r="AE118" s="40">
        <v>0</v>
      </c>
      <c r="AF118" s="40">
        <v>20346440.109999999</v>
      </c>
      <c r="AG118" s="40">
        <v>24575530.77</v>
      </c>
      <c r="AH118" s="40">
        <v>0</v>
      </c>
      <c r="AI118" s="40">
        <v>2880003649.8000002</v>
      </c>
      <c r="AJ118" s="40">
        <v>2827416034.4200001</v>
      </c>
      <c r="AK118" s="40">
        <v>94633234.420000002</v>
      </c>
      <c r="AL118" s="40">
        <v>0</v>
      </c>
      <c r="AM118" s="40">
        <v>39806124.350000001</v>
      </c>
      <c r="AN118" s="40">
        <v>4079584</v>
      </c>
      <c r="AO118" s="40">
        <v>64412530.530000001</v>
      </c>
      <c r="AP118" s="40">
        <v>-55710623.5</v>
      </c>
      <c r="AQ118" s="40">
        <v>542707180.03999996</v>
      </c>
      <c r="AR118" s="40">
        <v>317418179.70999998</v>
      </c>
      <c r="AS118" s="40">
        <v>225289000.33000001</v>
      </c>
      <c r="AT118" s="40">
        <v>521680196.04000002</v>
      </c>
      <c r="AU118" s="40">
        <v>447826263.30000001</v>
      </c>
      <c r="AV118" s="40">
        <v>9441402.2100000009</v>
      </c>
      <c r="AW118" s="40">
        <v>64412530.530000001</v>
      </c>
      <c r="AX118" s="40">
        <v>0</v>
      </c>
      <c r="AY118" s="40">
        <v>21026984</v>
      </c>
      <c r="AZ118" s="40">
        <v>21026984</v>
      </c>
      <c r="BA118" s="40">
        <v>0</v>
      </c>
      <c r="BB118" s="40">
        <v>25172217</v>
      </c>
      <c r="BC118" s="40">
        <v>749044254.44000006</v>
      </c>
      <c r="BD118" s="40">
        <v>25172217</v>
      </c>
      <c r="BE118" s="40">
        <v>749044254.44000006</v>
      </c>
      <c r="BF118" s="40">
        <v>6505425722.7299995</v>
      </c>
      <c r="BG118" s="40">
        <v>0</v>
      </c>
      <c r="BH118" s="40">
        <v>3772642922.73</v>
      </c>
      <c r="BI118" s="40">
        <v>2732782800</v>
      </c>
      <c r="BJ118" s="31">
        <v>1821855200</v>
      </c>
    </row>
    <row r="119" spans="1:62" ht="14.25" x14ac:dyDescent="0.2">
      <c r="A119" s="25">
        <f t="shared" si="1"/>
        <v>113</v>
      </c>
      <c r="B119" s="38">
        <v>1414</v>
      </c>
      <c r="C119" s="37" t="s">
        <v>447</v>
      </c>
      <c r="D119" s="37" t="s">
        <v>448</v>
      </c>
      <c r="E119" s="37" t="s">
        <v>449</v>
      </c>
      <c r="F119" s="37" t="s">
        <v>106</v>
      </c>
      <c r="G119" s="39">
        <v>6492</v>
      </c>
      <c r="H119" s="37" t="s">
        <v>1328</v>
      </c>
      <c r="I119" s="37" t="s">
        <v>1856</v>
      </c>
      <c r="J119" s="37" t="s">
        <v>32</v>
      </c>
      <c r="K119" s="37" t="s">
        <v>33</v>
      </c>
      <c r="L119" s="37" t="s">
        <v>1793</v>
      </c>
      <c r="M119" s="38">
        <v>4442533</v>
      </c>
      <c r="N119" s="37" t="s">
        <v>1621</v>
      </c>
      <c r="O119" s="38">
        <v>1</v>
      </c>
      <c r="P119" s="38">
        <v>13702</v>
      </c>
      <c r="Q119" s="38">
        <v>58</v>
      </c>
      <c r="R119" s="40">
        <v>47566883495.970001</v>
      </c>
      <c r="S119" s="40">
        <v>979423909.82000005</v>
      </c>
      <c r="T119" s="40">
        <v>1705369953.76</v>
      </c>
      <c r="U119" s="40">
        <v>0</v>
      </c>
      <c r="V119" s="40">
        <v>43643629431.389999</v>
      </c>
      <c r="W119" s="40">
        <v>103654525.92</v>
      </c>
      <c r="X119" s="40">
        <v>922856445.08000004</v>
      </c>
      <c r="Y119" s="40">
        <v>0</v>
      </c>
      <c r="Z119" s="40">
        <v>211949230</v>
      </c>
      <c r="AA119" s="40">
        <v>24500125927.869999</v>
      </c>
      <c r="AB119" s="40">
        <v>19496849407.490002</v>
      </c>
      <c r="AC119" s="40">
        <v>3274544667</v>
      </c>
      <c r="AD119" s="40">
        <v>400353585.80000001</v>
      </c>
      <c r="AE119" s="40">
        <v>0</v>
      </c>
      <c r="AF119" s="40">
        <v>948442410.05999994</v>
      </c>
      <c r="AG119" s="40">
        <v>258855036.52000001</v>
      </c>
      <c r="AH119" s="40">
        <v>121080821</v>
      </c>
      <c r="AI119" s="40">
        <v>23066757568.099998</v>
      </c>
      <c r="AJ119" s="40">
        <v>17355409077.639999</v>
      </c>
      <c r="AK119" s="40">
        <v>5347727077.6400003</v>
      </c>
      <c r="AL119" s="40">
        <v>2972615922.4899998</v>
      </c>
      <c r="AM119" s="40">
        <v>441420411.88</v>
      </c>
      <c r="AN119" s="40">
        <v>26660.35</v>
      </c>
      <c r="AO119" s="40">
        <v>1274120938.29</v>
      </c>
      <c r="AP119" s="40">
        <v>1021974936.88</v>
      </c>
      <c r="AQ119" s="40">
        <v>5319950942.2399998</v>
      </c>
      <c r="AR119" s="40">
        <v>4757595172.4099998</v>
      </c>
      <c r="AS119" s="40">
        <v>562355769.83000004</v>
      </c>
      <c r="AT119" s="40">
        <v>4645694121.29</v>
      </c>
      <c r="AU119" s="40">
        <v>3291990787.1599998</v>
      </c>
      <c r="AV119" s="40">
        <v>79582395.840000004</v>
      </c>
      <c r="AW119" s="40">
        <v>1274120938.29</v>
      </c>
      <c r="AX119" s="40">
        <v>0</v>
      </c>
      <c r="AY119" s="40">
        <v>674256820.95000005</v>
      </c>
      <c r="AZ119" s="40">
        <v>674256820.95000005</v>
      </c>
      <c r="BA119" s="40">
        <v>0</v>
      </c>
      <c r="BB119" s="40">
        <v>1919605778.5899999</v>
      </c>
      <c r="BC119" s="40">
        <v>10903968264.040001</v>
      </c>
      <c r="BD119" s="40">
        <v>1919605778.5899999</v>
      </c>
      <c r="BE119" s="40">
        <v>10903968264.040001</v>
      </c>
      <c r="BF119" s="40">
        <v>55403103379.889999</v>
      </c>
      <c r="BG119" s="40">
        <v>12007682000</v>
      </c>
      <c r="BH119" s="40">
        <v>55403103379.889999</v>
      </c>
      <c r="BI119" s="40">
        <v>12007682000</v>
      </c>
      <c r="BJ119" s="31">
        <v>0</v>
      </c>
    </row>
    <row r="120" spans="1:62" ht="14.25" x14ac:dyDescent="0.2">
      <c r="A120" s="25">
        <f t="shared" si="1"/>
        <v>114</v>
      </c>
      <c r="B120" s="38">
        <v>1421</v>
      </c>
      <c r="C120" s="37" t="s">
        <v>450</v>
      </c>
      <c r="D120" s="37" t="s">
        <v>451</v>
      </c>
      <c r="E120" s="37" t="s">
        <v>452</v>
      </c>
      <c r="F120" s="37" t="s">
        <v>106</v>
      </c>
      <c r="G120" s="39">
        <v>6492</v>
      </c>
      <c r="H120" s="37" t="s">
        <v>1328</v>
      </c>
      <c r="I120" s="37" t="s">
        <v>453</v>
      </c>
      <c r="J120" s="37" t="s">
        <v>32</v>
      </c>
      <c r="K120" s="37" t="s">
        <v>33</v>
      </c>
      <c r="L120" s="37" t="s">
        <v>2115</v>
      </c>
      <c r="M120" s="38">
        <v>3223231</v>
      </c>
      <c r="N120" s="37" t="s">
        <v>1792</v>
      </c>
      <c r="O120" s="38">
        <v>1</v>
      </c>
      <c r="P120" s="38">
        <v>8739</v>
      </c>
      <c r="Q120" s="38">
        <v>67</v>
      </c>
      <c r="R120" s="40">
        <v>206489447492.07001</v>
      </c>
      <c r="S120" s="40">
        <v>12162124988.610001</v>
      </c>
      <c r="T120" s="40">
        <v>1796304698.49</v>
      </c>
      <c r="U120" s="40">
        <v>0</v>
      </c>
      <c r="V120" s="40">
        <v>182773701330.23999</v>
      </c>
      <c r="W120" s="40">
        <v>363727437.00999999</v>
      </c>
      <c r="X120" s="40">
        <v>9382248417.7199993</v>
      </c>
      <c r="Y120" s="40">
        <v>0</v>
      </c>
      <c r="Z120" s="40">
        <v>11340620</v>
      </c>
      <c r="AA120" s="40">
        <v>147474135987.95001</v>
      </c>
      <c r="AB120" s="40">
        <v>118137182802.25</v>
      </c>
      <c r="AC120" s="40">
        <v>14569220747.280001</v>
      </c>
      <c r="AD120" s="40">
        <v>11797908832.360001</v>
      </c>
      <c r="AE120" s="40">
        <v>0</v>
      </c>
      <c r="AF120" s="40">
        <v>624837690.80999994</v>
      </c>
      <c r="AG120" s="40">
        <v>2344985915.25</v>
      </c>
      <c r="AH120" s="40">
        <v>0</v>
      </c>
      <c r="AI120" s="40">
        <v>59015311504.120003</v>
      </c>
      <c r="AJ120" s="40">
        <v>31645821286.900002</v>
      </c>
      <c r="AK120" s="40">
        <v>1005529286.9</v>
      </c>
      <c r="AL120" s="40">
        <v>17545840530.5</v>
      </c>
      <c r="AM120" s="40">
        <v>3971577507.6599998</v>
      </c>
      <c r="AN120" s="40">
        <v>0</v>
      </c>
      <c r="AO120" s="40">
        <v>1592397919.0799999</v>
      </c>
      <c r="AP120" s="40">
        <v>-162974157.00999999</v>
      </c>
      <c r="AQ120" s="40">
        <v>16119524472.32</v>
      </c>
      <c r="AR120" s="40">
        <v>13805343599.65</v>
      </c>
      <c r="AS120" s="40">
        <v>2314180872.6700001</v>
      </c>
      <c r="AT120" s="40">
        <v>11710015183.540001</v>
      </c>
      <c r="AU120" s="40">
        <v>9561536998.1100006</v>
      </c>
      <c r="AV120" s="40">
        <v>556080266.35000002</v>
      </c>
      <c r="AW120" s="40">
        <v>1592397919.0799999</v>
      </c>
      <c r="AX120" s="40">
        <v>0</v>
      </c>
      <c r="AY120" s="40">
        <v>4409509288.7799997</v>
      </c>
      <c r="AZ120" s="40">
        <v>4409509288.7799997</v>
      </c>
      <c r="BA120" s="40">
        <v>0</v>
      </c>
      <c r="BB120" s="40">
        <v>554978854</v>
      </c>
      <c r="BC120" s="40">
        <v>16284200718.200001</v>
      </c>
      <c r="BD120" s="40">
        <v>554978854</v>
      </c>
      <c r="BE120" s="40">
        <v>16284200718.200001</v>
      </c>
      <c r="BF120" s="40">
        <v>234915020599</v>
      </c>
      <c r="BG120" s="40">
        <v>0</v>
      </c>
      <c r="BH120" s="40">
        <v>234915020599</v>
      </c>
      <c r="BI120" s="40">
        <v>0</v>
      </c>
      <c r="BJ120" s="31">
        <v>0</v>
      </c>
    </row>
    <row r="121" spans="1:62" ht="14.25" x14ac:dyDescent="0.2">
      <c r="A121" s="25">
        <f t="shared" si="1"/>
        <v>115</v>
      </c>
      <c r="B121" s="38">
        <v>1435</v>
      </c>
      <c r="C121" s="37" t="s">
        <v>454</v>
      </c>
      <c r="D121" s="37" t="s">
        <v>455</v>
      </c>
      <c r="E121" s="37" t="s">
        <v>456</v>
      </c>
      <c r="F121" s="37" t="s">
        <v>31</v>
      </c>
      <c r="G121" s="39">
        <v>6499</v>
      </c>
      <c r="H121" s="37" t="s">
        <v>1333</v>
      </c>
      <c r="I121" s="37" t="s">
        <v>457</v>
      </c>
      <c r="J121" s="37" t="s">
        <v>32</v>
      </c>
      <c r="K121" s="37" t="s">
        <v>33</v>
      </c>
      <c r="L121" s="37" t="s">
        <v>1246</v>
      </c>
      <c r="M121" s="38">
        <v>4442033</v>
      </c>
      <c r="N121" s="37" t="s">
        <v>1520</v>
      </c>
      <c r="O121" s="38">
        <v>1</v>
      </c>
      <c r="P121" s="38">
        <v>107110</v>
      </c>
      <c r="Q121" s="38">
        <v>119</v>
      </c>
      <c r="R121" s="40">
        <v>67271581964</v>
      </c>
      <c r="S121" s="40">
        <v>5893011751</v>
      </c>
      <c r="T121" s="40">
        <v>353028251</v>
      </c>
      <c r="U121" s="40">
        <v>0</v>
      </c>
      <c r="V121" s="40">
        <v>52562942646</v>
      </c>
      <c r="W121" s="40">
        <v>358935554</v>
      </c>
      <c r="X121" s="40">
        <v>8081939181</v>
      </c>
      <c r="Y121" s="40">
        <v>0</v>
      </c>
      <c r="Z121" s="40">
        <v>21724581</v>
      </c>
      <c r="AA121" s="40">
        <v>19634615719</v>
      </c>
      <c r="AB121" s="40">
        <v>0</v>
      </c>
      <c r="AC121" s="40">
        <v>0</v>
      </c>
      <c r="AD121" s="40">
        <v>16927212374</v>
      </c>
      <c r="AE121" s="40">
        <v>0</v>
      </c>
      <c r="AF121" s="40">
        <v>988633700</v>
      </c>
      <c r="AG121" s="40">
        <v>271172719</v>
      </c>
      <c r="AH121" s="40">
        <v>1447596926</v>
      </c>
      <c r="AI121" s="40">
        <v>47636966245</v>
      </c>
      <c r="AJ121" s="40">
        <v>29525928334</v>
      </c>
      <c r="AK121" s="40">
        <v>23502413731</v>
      </c>
      <c r="AL121" s="40">
        <v>5651679214</v>
      </c>
      <c r="AM121" s="40">
        <v>3596182545</v>
      </c>
      <c r="AN121" s="40">
        <v>0</v>
      </c>
      <c r="AO121" s="40">
        <v>1122245594</v>
      </c>
      <c r="AP121" s="40">
        <v>7740930558</v>
      </c>
      <c r="AQ121" s="40">
        <v>6835048783</v>
      </c>
      <c r="AR121" s="40">
        <v>5527735992</v>
      </c>
      <c r="AS121" s="40">
        <v>1307312791</v>
      </c>
      <c r="AT121" s="40">
        <v>6835048783</v>
      </c>
      <c r="AU121" s="40">
        <v>5572286844</v>
      </c>
      <c r="AV121" s="40">
        <v>140516345</v>
      </c>
      <c r="AW121" s="40">
        <v>1122245594</v>
      </c>
      <c r="AX121" s="40">
        <v>0</v>
      </c>
      <c r="AY121" s="40">
        <v>0</v>
      </c>
      <c r="AZ121" s="40">
        <v>0</v>
      </c>
      <c r="BA121" s="40">
        <v>0</v>
      </c>
      <c r="BB121" s="40">
        <v>1350978909</v>
      </c>
      <c r="BC121" s="40">
        <v>6475459991</v>
      </c>
      <c r="BD121" s="40">
        <v>1350978909</v>
      </c>
      <c r="BE121" s="40">
        <v>6475459991</v>
      </c>
      <c r="BF121" s="40">
        <v>61478497583</v>
      </c>
      <c r="BG121" s="40">
        <v>19060087361</v>
      </c>
      <c r="BH121" s="40">
        <v>61478497583</v>
      </c>
      <c r="BI121" s="40">
        <v>19060087361</v>
      </c>
      <c r="BJ121" s="31">
        <v>1622181062.53</v>
      </c>
    </row>
    <row r="122" spans="1:62" ht="14.25" x14ac:dyDescent="0.2">
      <c r="A122" s="25">
        <f t="shared" si="1"/>
        <v>116</v>
      </c>
      <c r="B122" s="38">
        <v>1437</v>
      </c>
      <c r="C122" s="37" t="s">
        <v>458</v>
      </c>
      <c r="D122" s="37" t="s">
        <v>459</v>
      </c>
      <c r="E122" s="37" t="s">
        <v>460</v>
      </c>
      <c r="F122" s="37" t="s">
        <v>106</v>
      </c>
      <c r="G122" s="39">
        <v>6492</v>
      </c>
      <c r="H122" s="37" t="s">
        <v>1328</v>
      </c>
      <c r="I122" s="37" t="s">
        <v>461</v>
      </c>
      <c r="J122" s="37" t="s">
        <v>32</v>
      </c>
      <c r="K122" s="37" t="s">
        <v>462</v>
      </c>
      <c r="L122" s="37" t="s">
        <v>1287</v>
      </c>
      <c r="M122" s="38">
        <v>8647265</v>
      </c>
      <c r="N122" s="37" t="s">
        <v>1620</v>
      </c>
      <c r="O122" s="38">
        <v>1</v>
      </c>
      <c r="P122" s="38">
        <v>8112</v>
      </c>
      <c r="Q122" s="38">
        <v>25</v>
      </c>
      <c r="R122" s="40">
        <v>29766095599.029999</v>
      </c>
      <c r="S122" s="40">
        <v>2840909303.6199999</v>
      </c>
      <c r="T122" s="40">
        <v>4954127046.46</v>
      </c>
      <c r="U122" s="40">
        <v>0</v>
      </c>
      <c r="V122" s="40">
        <v>19335227580.360001</v>
      </c>
      <c r="W122" s="40">
        <v>25349727.41</v>
      </c>
      <c r="X122" s="40">
        <v>2610481941.1799998</v>
      </c>
      <c r="Y122" s="40">
        <v>0</v>
      </c>
      <c r="Z122" s="40">
        <v>0</v>
      </c>
      <c r="AA122" s="40">
        <v>22260251753.849998</v>
      </c>
      <c r="AB122" s="40">
        <v>21823979362.200001</v>
      </c>
      <c r="AC122" s="40">
        <v>0</v>
      </c>
      <c r="AD122" s="40">
        <v>84920659.189999998</v>
      </c>
      <c r="AE122" s="40">
        <v>0</v>
      </c>
      <c r="AF122" s="40">
        <v>176852779.46000001</v>
      </c>
      <c r="AG122" s="40">
        <v>92353491</v>
      </c>
      <c r="AH122" s="40">
        <v>82145462</v>
      </c>
      <c r="AI122" s="40">
        <v>7505843845.1800003</v>
      </c>
      <c r="AJ122" s="40">
        <v>3929018389.23</v>
      </c>
      <c r="AK122" s="40">
        <v>2107163189.23</v>
      </c>
      <c r="AL122" s="40">
        <v>2962999402.71</v>
      </c>
      <c r="AM122" s="40">
        <v>1967551.62</v>
      </c>
      <c r="AN122" s="40">
        <v>0</v>
      </c>
      <c r="AO122" s="40">
        <v>237185652.08000001</v>
      </c>
      <c r="AP122" s="40">
        <v>374672849.54000002</v>
      </c>
      <c r="AQ122" s="40">
        <v>2208575519.0599999</v>
      </c>
      <c r="AR122" s="40">
        <v>1909270068</v>
      </c>
      <c r="AS122" s="40">
        <v>299305451.06</v>
      </c>
      <c r="AT122" s="40">
        <v>1654551150.1099999</v>
      </c>
      <c r="AU122" s="40">
        <v>1344543228.04</v>
      </c>
      <c r="AV122" s="40">
        <v>72822269.989999995</v>
      </c>
      <c r="AW122" s="40">
        <v>237185652.08000001</v>
      </c>
      <c r="AX122" s="40">
        <v>0</v>
      </c>
      <c r="AY122" s="40">
        <v>554024368.95000005</v>
      </c>
      <c r="AZ122" s="40">
        <v>554024368.95000005</v>
      </c>
      <c r="BA122" s="40">
        <v>0</v>
      </c>
      <c r="BB122" s="40">
        <v>177375465</v>
      </c>
      <c r="BC122" s="40">
        <v>203092890.78</v>
      </c>
      <c r="BD122" s="40">
        <v>177375465</v>
      </c>
      <c r="BE122" s="40">
        <v>203092890.78</v>
      </c>
      <c r="BF122" s="40">
        <v>39383007926.330002</v>
      </c>
      <c r="BG122" s="40">
        <v>1821855200</v>
      </c>
      <c r="BH122" s="40">
        <v>39383007926.330002</v>
      </c>
      <c r="BI122" s="40">
        <v>1821855200</v>
      </c>
      <c r="BJ122" s="31">
        <v>2384690444</v>
      </c>
    </row>
    <row r="123" spans="1:62" ht="14.25" x14ac:dyDescent="0.2">
      <c r="A123" s="25">
        <f t="shared" si="1"/>
        <v>117</v>
      </c>
      <c r="B123" s="38">
        <v>1442</v>
      </c>
      <c r="C123" s="37" t="s">
        <v>463</v>
      </c>
      <c r="D123" s="37" t="s">
        <v>464</v>
      </c>
      <c r="E123" s="37" t="s">
        <v>465</v>
      </c>
      <c r="F123" s="37" t="s">
        <v>106</v>
      </c>
      <c r="G123" s="39">
        <v>6424</v>
      </c>
      <c r="H123" s="37" t="s">
        <v>1331</v>
      </c>
      <c r="I123" s="37" t="s">
        <v>466</v>
      </c>
      <c r="J123" s="37" t="s">
        <v>32</v>
      </c>
      <c r="K123" s="37" t="s">
        <v>33</v>
      </c>
      <c r="L123" s="37" t="s">
        <v>1791</v>
      </c>
      <c r="M123" s="38">
        <v>6051844</v>
      </c>
      <c r="N123" s="37" t="s">
        <v>1857</v>
      </c>
      <c r="O123" s="38">
        <v>1</v>
      </c>
      <c r="P123" s="38">
        <v>4259</v>
      </c>
      <c r="Q123" s="38">
        <v>50</v>
      </c>
      <c r="R123" s="40">
        <v>43126792335.910004</v>
      </c>
      <c r="S123" s="40">
        <v>817832868.5</v>
      </c>
      <c r="T123" s="40">
        <v>2195945576.3400002</v>
      </c>
      <c r="U123" s="40">
        <v>0</v>
      </c>
      <c r="V123" s="40">
        <v>38200085932.93</v>
      </c>
      <c r="W123" s="40">
        <v>30396378.359999999</v>
      </c>
      <c r="X123" s="40">
        <v>1866198311.78</v>
      </c>
      <c r="Y123" s="40">
        <v>0</v>
      </c>
      <c r="Z123" s="40">
        <v>16333268</v>
      </c>
      <c r="AA123" s="40">
        <v>31228090925.27</v>
      </c>
      <c r="AB123" s="40">
        <v>23543231321.720001</v>
      </c>
      <c r="AC123" s="40">
        <v>5908416267.2299995</v>
      </c>
      <c r="AD123" s="40">
        <v>265506193.62</v>
      </c>
      <c r="AE123" s="40">
        <v>0</v>
      </c>
      <c r="AF123" s="40">
        <v>1070025575.7</v>
      </c>
      <c r="AG123" s="40">
        <v>440911567</v>
      </c>
      <c r="AH123" s="40">
        <v>0</v>
      </c>
      <c r="AI123" s="40">
        <v>11898701410.639999</v>
      </c>
      <c r="AJ123" s="40">
        <v>9095399132.1700001</v>
      </c>
      <c r="AK123" s="40">
        <v>2224928977</v>
      </c>
      <c r="AL123" s="40">
        <v>1533638637.71</v>
      </c>
      <c r="AM123" s="40">
        <v>0</v>
      </c>
      <c r="AN123" s="40">
        <v>0</v>
      </c>
      <c r="AO123" s="40">
        <v>440307396.75999999</v>
      </c>
      <c r="AP123" s="40">
        <v>829356244</v>
      </c>
      <c r="AQ123" s="40">
        <v>3927221233.46</v>
      </c>
      <c r="AR123" s="40">
        <v>3445780015.6100001</v>
      </c>
      <c r="AS123" s="40">
        <v>481441217.85000002</v>
      </c>
      <c r="AT123" s="40">
        <v>2990709199.46</v>
      </c>
      <c r="AU123" s="40">
        <v>2513755368.1599998</v>
      </c>
      <c r="AV123" s="40">
        <v>36646434.539999999</v>
      </c>
      <c r="AW123" s="40">
        <v>440307396.75999999</v>
      </c>
      <c r="AX123" s="40">
        <v>0</v>
      </c>
      <c r="AY123" s="40">
        <v>936512034</v>
      </c>
      <c r="AZ123" s="40">
        <v>936512034</v>
      </c>
      <c r="BA123" s="40">
        <v>0</v>
      </c>
      <c r="BB123" s="40">
        <v>87251939</v>
      </c>
      <c r="BC123" s="40">
        <v>12379859339.040001</v>
      </c>
      <c r="BD123" s="40">
        <v>87251938.200000003</v>
      </c>
      <c r="BE123" s="40">
        <v>12379859339.84</v>
      </c>
      <c r="BF123" s="40">
        <v>11932703020</v>
      </c>
      <c r="BG123" s="40">
        <v>0</v>
      </c>
      <c r="BH123" s="40">
        <v>11932703020</v>
      </c>
      <c r="BI123" s="40">
        <v>0</v>
      </c>
      <c r="BJ123" s="31">
        <v>3948873502</v>
      </c>
    </row>
    <row r="124" spans="1:62" ht="14.25" x14ac:dyDescent="0.2">
      <c r="A124" s="25">
        <f t="shared" si="1"/>
        <v>118</v>
      </c>
      <c r="B124" s="38">
        <v>1448</v>
      </c>
      <c r="C124" s="37" t="s">
        <v>467</v>
      </c>
      <c r="D124" s="37" t="s">
        <v>468</v>
      </c>
      <c r="E124" s="37" t="s">
        <v>469</v>
      </c>
      <c r="F124" s="37" t="s">
        <v>106</v>
      </c>
      <c r="G124" s="39">
        <v>6492</v>
      </c>
      <c r="H124" s="37" t="s">
        <v>1328</v>
      </c>
      <c r="I124" s="37" t="s">
        <v>470</v>
      </c>
      <c r="J124" s="37" t="s">
        <v>32</v>
      </c>
      <c r="K124" s="37" t="s">
        <v>33</v>
      </c>
      <c r="L124" s="37" t="s">
        <v>1858</v>
      </c>
      <c r="M124" s="38">
        <v>5402790</v>
      </c>
      <c r="N124" s="37" t="s">
        <v>2116</v>
      </c>
      <c r="O124" s="38">
        <v>1</v>
      </c>
      <c r="P124" s="38">
        <v>2864</v>
      </c>
      <c r="Q124" s="38">
        <v>6</v>
      </c>
      <c r="R124" s="40">
        <v>7946385472.6599998</v>
      </c>
      <c r="S124" s="40">
        <v>500821357.57999998</v>
      </c>
      <c r="T124" s="40">
        <v>411517360.07999998</v>
      </c>
      <c r="U124" s="40">
        <v>0</v>
      </c>
      <c r="V124" s="40">
        <v>6307104715</v>
      </c>
      <c r="W124" s="40">
        <v>103776273</v>
      </c>
      <c r="X124" s="40">
        <v>616358618</v>
      </c>
      <c r="Y124" s="40">
        <v>0</v>
      </c>
      <c r="Z124" s="40">
        <v>6807149</v>
      </c>
      <c r="AA124" s="40">
        <v>5085555891.4799995</v>
      </c>
      <c r="AB124" s="40">
        <v>2756991754.71</v>
      </c>
      <c r="AC124" s="40">
        <v>2258491228.3400002</v>
      </c>
      <c r="AD124" s="40">
        <v>35768781.43</v>
      </c>
      <c r="AE124" s="40">
        <v>0</v>
      </c>
      <c r="AF124" s="40">
        <v>5472632</v>
      </c>
      <c r="AG124" s="40">
        <v>28831495</v>
      </c>
      <c r="AH124" s="40">
        <v>0</v>
      </c>
      <c r="AI124" s="40">
        <v>2860829581.21</v>
      </c>
      <c r="AJ124" s="40">
        <v>2225292881.4099998</v>
      </c>
      <c r="AK124" s="40">
        <v>182872130.24000001</v>
      </c>
      <c r="AL124" s="40">
        <v>476066870.08999997</v>
      </c>
      <c r="AM124" s="40">
        <v>51594639.600000001</v>
      </c>
      <c r="AN124" s="40">
        <v>0</v>
      </c>
      <c r="AO124" s="40">
        <v>107875190.11</v>
      </c>
      <c r="AP124" s="40">
        <v>0</v>
      </c>
      <c r="AQ124" s="40">
        <v>637989394.23000002</v>
      </c>
      <c r="AR124" s="40">
        <v>590532361</v>
      </c>
      <c r="AS124" s="40">
        <v>47457033.229999997</v>
      </c>
      <c r="AT124" s="40">
        <v>471405699.23000002</v>
      </c>
      <c r="AU124" s="40">
        <v>347014495.37</v>
      </c>
      <c r="AV124" s="40">
        <v>16516013.75</v>
      </c>
      <c r="AW124" s="40">
        <v>107875190.11</v>
      </c>
      <c r="AX124" s="40">
        <v>0</v>
      </c>
      <c r="AY124" s="40">
        <v>166583695</v>
      </c>
      <c r="AZ124" s="40">
        <v>166583695</v>
      </c>
      <c r="BA124" s="40">
        <v>0</v>
      </c>
      <c r="BB124" s="40">
        <v>20623417.850000001</v>
      </c>
      <c r="BC124" s="40">
        <v>633282482.03999996</v>
      </c>
      <c r="BD124" s="40">
        <v>20623417.850000001</v>
      </c>
      <c r="BE124" s="40">
        <v>633282482.03999996</v>
      </c>
      <c r="BF124" s="40">
        <v>5705354403.1499996</v>
      </c>
      <c r="BG124" s="40">
        <v>0</v>
      </c>
      <c r="BH124" s="40">
        <v>5705354403.1499996</v>
      </c>
      <c r="BI124" s="40">
        <v>0</v>
      </c>
      <c r="BJ124" s="31">
        <v>728649642</v>
      </c>
    </row>
    <row r="125" spans="1:62" ht="14.25" x14ac:dyDescent="0.2">
      <c r="A125" s="25">
        <f t="shared" si="1"/>
        <v>119</v>
      </c>
      <c r="B125" s="38">
        <v>1450</v>
      </c>
      <c r="C125" s="37" t="s">
        <v>1312</v>
      </c>
      <c r="D125" s="37" t="s">
        <v>471</v>
      </c>
      <c r="E125" s="37" t="s">
        <v>1313</v>
      </c>
      <c r="F125" s="37" t="s">
        <v>106</v>
      </c>
      <c r="G125" s="39">
        <v>6492</v>
      </c>
      <c r="H125" s="37" t="s">
        <v>1328</v>
      </c>
      <c r="I125" s="37" t="s">
        <v>1859</v>
      </c>
      <c r="J125" s="37" t="s">
        <v>32</v>
      </c>
      <c r="K125" s="37" t="s">
        <v>33</v>
      </c>
      <c r="L125" s="37" t="s">
        <v>472</v>
      </c>
      <c r="M125" s="38">
        <v>4308062</v>
      </c>
      <c r="N125" s="37" t="s">
        <v>1519</v>
      </c>
      <c r="O125" s="38">
        <v>1</v>
      </c>
      <c r="P125" s="38">
        <v>965</v>
      </c>
      <c r="Q125" s="38">
        <v>3</v>
      </c>
      <c r="R125" s="40">
        <v>4010229391.6599998</v>
      </c>
      <c r="S125" s="40">
        <v>251174796.37</v>
      </c>
      <c r="T125" s="40">
        <v>154814745</v>
      </c>
      <c r="U125" s="40">
        <v>0</v>
      </c>
      <c r="V125" s="40">
        <v>3492277491</v>
      </c>
      <c r="W125" s="40">
        <v>23679107.23</v>
      </c>
      <c r="X125" s="40">
        <v>88283252.060000002</v>
      </c>
      <c r="Y125" s="40">
        <v>0</v>
      </c>
      <c r="Z125" s="40">
        <v>0</v>
      </c>
      <c r="AA125" s="40">
        <v>1474667154.99</v>
      </c>
      <c r="AB125" s="40">
        <v>1314300004.28</v>
      </c>
      <c r="AC125" s="40">
        <v>0</v>
      </c>
      <c r="AD125" s="40">
        <v>81774141.799999997</v>
      </c>
      <c r="AE125" s="40">
        <v>0</v>
      </c>
      <c r="AF125" s="40">
        <v>56808805.630000003</v>
      </c>
      <c r="AG125" s="40">
        <v>21784203.280000001</v>
      </c>
      <c r="AH125" s="40">
        <v>0</v>
      </c>
      <c r="AI125" s="40">
        <v>2535562236.6700001</v>
      </c>
      <c r="AJ125" s="40">
        <v>1770370580.22</v>
      </c>
      <c r="AK125" s="40">
        <v>166675263.69</v>
      </c>
      <c r="AL125" s="40">
        <v>601465278.02999997</v>
      </c>
      <c r="AM125" s="40">
        <v>118858177.42</v>
      </c>
      <c r="AN125" s="40">
        <v>0</v>
      </c>
      <c r="AO125" s="40">
        <v>44868201</v>
      </c>
      <c r="AP125" s="40">
        <v>0</v>
      </c>
      <c r="AQ125" s="40">
        <v>365550016</v>
      </c>
      <c r="AR125" s="40">
        <v>348108612</v>
      </c>
      <c r="AS125" s="40">
        <v>17441404</v>
      </c>
      <c r="AT125" s="40">
        <v>319434267</v>
      </c>
      <c r="AU125" s="40">
        <v>255404774</v>
      </c>
      <c r="AV125" s="40">
        <v>19161292</v>
      </c>
      <c r="AW125" s="40">
        <v>44868201</v>
      </c>
      <c r="AX125" s="40">
        <v>0</v>
      </c>
      <c r="AY125" s="40">
        <v>46115749</v>
      </c>
      <c r="AZ125" s="40">
        <v>46115749</v>
      </c>
      <c r="BA125" s="40">
        <v>0</v>
      </c>
      <c r="BB125" s="40">
        <v>8518760</v>
      </c>
      <c r="BC125" s="40">
        <v>61021264.640000001</v>
      </c>
      <c r="BD125" s="40">
        <v>8518760</v>
      </c>
      <c r="BE125" s="40">
        <v>61021264.640000001</v>
      </c>
      <c r="BF125" s="40">
        <v>3592220264</v>
      </c>
      <c r="BG125" s="40">
        <v>1603695316.53</v>
      </c>
      <c r="BH125" s="40">
        <v>3570570748</v>
      </c>
      <c r="BI125" s="40">
        <v>1625344832.53</v>
      </c>
      <c r="BJ125" s="31">
        <v>0</v>
      </c>
    </row>
    <row r="126" spans="1:62" ht="14.25" x14ac:dyDescent="0.2">
      <c r="A126" s="25">
        <f t="shared" si="1"/>
        <v>120</v>
      </c>
      <c r="B126" s="38">
        <v>1457</v>
      </c>
      <c r="C126" s="37" t="s">
        <v>473</v>
      </c>
      <c r="D126" s="37" t="s">
        <v>474</v>
      </c>
      <c r="E126" s="37" t="s">
        <v>475</v>
      </c>
      <c r="F126" s="37" t="s">
        <v>106</v>
      </c>
      <c r="G126" s="39">
        <v>6492</v>
      </c>
      <c r="H126" s="37" t="s">
        <v>1328</v>
      </c>
      <c r="I126" s="37" t="s">
        <v>476</v>
      </c>
      <c r="J126" s="37" t="s">
        <v>32</v>
      </c>
      <c r="K126" s="37" t="s">
        <v>33</v>
      </c>
      <c r="L126" s="37" t="s">
        <v>2117</v>
      </c>
      <c r="M126" s="38">
        <v>4035600</v>
      </c>
      <c r="N126" s="37" t="s">
        <v>2118</v>
      </c>
      <c r="O126" s="38">
        <v>1</v>
      </c>
      <c r="P126" s="38">
        <v>3207</v>
      </c>
      <c r="Q126" s="38">
        <v>14</v>
      </c>
      <c r="R126" s="40">
        <v>16152724661.139999</v>
      </c>
      <c r="S126" s="40">
        <v>523653344.19</v>
      </c>
      <c r="T126" s="40">
        <v>1093978502.6700001</v>
      </c>
      <c r="U126" s="40">
        <v>0</v>
      </c>
      <c r="V126" s="40">
        <v>14006119301.299999</v>
      </c>
      <c r="W126" s="40">
        <v>120351357.98999999</v>
      </c>
      <c r="X126" s="40">
        <v>408622154.99000001</v>
      </c>
      <c r="Y126" s="40">
        <v>0</v>
      </c>
      <c r="Z126" s="40">
        <v>0</v>
      </c>
      <c r="AA126" s="40">
        <v>9394282628.5599995</v>
      </c>
      <c r="AB126" s="40">
        <v>6571753140.2299995</v>
      </c>
      <c r="AC126" s="40">
        <v>2305874437</v>
      </c>
      <c r="AD126" s="40">
        <v>243215731.25</v>
      </c>
      <c r="AE126" s="40">
        <v>917041</v>
      </c>
      <c r="AF126" s="40">
        <v>199768646.08000001</v>
      </c>
      <c r="AG126" s="40">
        <v>72753633</v>
      </c>
      <c r="AH126" s="40">
        <v>0</v>
      </c>
      <c r="AI126" s="40">
        <v>6758442032.5799999</v>
      </c>
      <c r="AJ126" s="40">
        <v>4728211274.6899996</v>
      </c>
      <c r="AK126" s="40">
        <v>954861695.14999998</v>
      </c>
      <c r="AL126" s="40">
        <v>1444299989.5599999</v>
      </c>
      <c r="AM126" s="40">
        <v>28989970.710000001</v>
      </c>
      <c r="AN126" s="40">
        <v>1807894</v>
      </c>
      <c r="AO126" s="40">
        <v>345803649.62</v>
      </c>
      <c r="AP126" s="40">
        <v>0</v>
      </c>
      <c r="AQ126" s="40">
        <v>1649032620.9100001</v>
      </c>
      <c r="AR126" s="40">
        <v>1513508899</v>
      </c>
      <c r="AS126" s="40">
        <v>135523721.91</v>
      </c>
      <c r="AT126" s="40">
        <v>1318078388.9300001</v>
      </c>
      <c r="AU126" s="40">
        <v>867585998.04999995</v>
      </c>
      <c r="AV126" s="40">
        <v>104688741.26000001</v>
      </c>
      <c r="AW126" s="40">
        <v>345803649.62</v>
      </c>
      <c r="AX126" s="40">
        <v>0</v>
      </c>
      <c r="AY126" s="40">
        <v>330954231.98000002</v>
      </c>
      <c r="AZ126" s="40">
        <v>330954231.98000002</v>
      </c>
      <c r="BA126" s="40">
        <v>0</v>
      </c>
      <c r="BB126" s="40">
        <v>18569567</v>
      </c>
      <c r="BC126" s="40">
        <v>558769150.27999997</v>
      </c>
      <c r="BD126" s="40">
        <v>18569567</v>
      </c>
      <c r="BE126" s="40">
        <v>558769150.27999997</v>
      </c>
      <c r="BF126" s="40">
        <v>1334088511.6600001</v>
      </c>
      <c r="BG126" s="40">
        <v>2379451602</v>
      </c>
      <c r="BH126" s="40">
        <v>1334088511.6600001</v>
      </c>
      <c r="BI126" s="40">
        <v>2379451602</v>
      </c>
      <c r="BJ126" s="31">
        <v>0</v>
      </c>
    </row>
    <row r="127" spans="1:62" ht="14.25" x14ac:dyDescent="0.2">
      <c r="A127" s="25">
        <f t="shared" si="1"/>
        <v>121</v>
      </c>
      <c r="B127" s="38">
        <v>1459</v>
      </c>
      <c r="C127" s="37" t="s">
        <v>477</v>
      </c>
      <c r="D127" s="37" t="s">
        <v>478</v>
      </c>
      <c r="E127" s="37" t="s">
        <v>479</v>
      </c>
      <c r="F127" s="37" t="s">
        <v>106</v>
      </c>
      <c r="G127" s="39">
        <v>6492</v>
      </c>
      <c r="H127" s="37" t="s">
        <v>1328</v>
      </c>
      <c r="I127" s="37" t="s">
        <v>1860</v>
      </c>
      <c r="J127" s="37" t="s">
        <v>32</v>
      </c>
      <c r="K127" s="37" t="s">
        <v>33</v>
      </c>
      <c r="L127" s="37" t="s">
        <v>1861</v>
      </c>
      <c r="M127" s="38">
        <v>4447424</v>
      </c>
      <c r="N127" s="37" t="s">
        <v>1518</v>
      </c>
      <c r="O127" s="38">
        <v>1</v>
      </c>
      <c r="P127" s="38">
        <v>2709</v>
      </c>
      <c r="Q127" s="38">
        <v>22</v>
      </c>
      <c r="R127" s="40">
        <v>22000003104.66</v>
      </c>
      <c r="S127" s="40">
        <v>3815882968.9899998</v>
      </c>
      <c r="T127" s="40">
        <v>29077409</v>
      </c>
      <c r="U127" s="40">
        <v>0</v>
      </c>
      <c r="V127" s="40">
        <v>17460419559.950001</v>
      </c>
      <c r="W127" s="40">
        <v>26423228</v>
      </c>
      <c r="X127" s="40">
        <v>666407326.72000003</v>
      </c>
      <c r="Y127" s="40">
        <v>0</v>
      </c>
      <c r="Z127" s="40">
        <v>1792612</v>
      </c>
      <c r="AA127" s="40">
        <v>7769821978.4300003</v>
      </c>
      <c r="AB127" s="40">
        <v>6671767913.7200003</v>
      </c>
      <c r="AC127" s="40">
        <v>0</v>
      </c>
      <c r="AD127" s="40">
        <v>267654262.06999999</v>
      </c>
      <c r="AE127" s="40">
        <v>0</v>
      </c>
      <c r="AF127" s="40">
        <v>732639338.63999999</v>
      </c>
      <c r="AG127" s="40">
        <v>89462852</v>
      </c>
      <c r="AH127" s="40">
        <v>8297612</v>
      </c>
      <c r="AI127" s="40">
        <v>14230181126.23</v>
      </c>
      <c r="AJ127" s="40">
        <v>9204546572.3700008</v>
      </c>
      <c r="AK127" s="40">
        <v>4719592201.3699999</v>
      </c>
      <c r="AL127" s="40">
        <v>4211059717.1100001</v>
      </c>
      <c r="AM127" s="40">
        <v>1305579.57</v>
      </c>
      <c r="AN127" s="40">
        <v>0</v>
      </c>
      <c r="AO127" s="40">
        <v>419239795.54000002</v>
      </c>
      <c r="AP127" s="40">
        <v>0</v>
      </c>
      <c r="AQ127" s="40">
        <v>2204554775.4000001</v>
      </c>
      <c r="AR127" s="40">
        <v>1998581848.5799999</v>
      </c>
      <c r="AS127" s="40">
        <v>205972926.81999999</v>
      </c>
      <c r="AT127" s="40">
        <v>2068461755.4000001</v>
      </c>
      <c r="AU127" s="40">
        <v>1571759572.96</v>
      </c>
      <c r="AV127" s="40">
        <v>77462386.900000006</v>
      </c>
      <c r="AW127" s="40">
        <v>419239795.54000002</v>
      </c>
      <c r="AX127" s="40">
        <v>0</v>
      </c>
      <c r="AY127" s="40">
        <v>136093020</v>
      </c>
      <c r="AZ127" s="40">
        <v>136093020</v>
      </c>
      <c r="BA127" s="40">
        <v>0</v>
      </c>
      <c r="BB127" s="40">
        <v>2338982918.1999998</v>
      </c>
      <c r="BC127" s="40">
        <v>5247147534.6899996</v>
      </c>
      <c r="BD127" s="40">
        <v>2338982918.1999998</v>
      </c>
      <c r="BE127" s="40">
        <v>5247147534.6899996</v>
      </c>
      <c r="BF127" s="40">
        <v>22009082135.450001</v>
      </c>
      <c r="BG127" s="40">
        <v>3948873502</v>
      </c>
      <c r="BH127" s="40">
        <v>22009082135.450001</v>
      </c>
      <c r="BI127" s="40">
        <v>3948873502</v>
      </c>
      <c r="BJ127" s="31">
        <v>0</v>
      </c>
    </row>
    <row r="128" spans="1:62" ht="14.25" x14ac:dyDescent="0.2">
      <c r="A128" s="25">
        <f t="shared" si="1"/>
        <v>122</v>
      </c>
      <c r="B128" s="38">
        <v>1474</v>
      </c>
      <c r="C128" s="37" t="s">
        <v>1992</v>
      </c>
      <c r="D128" s="37" t="s">
        <v>1993</v>
      </c>
      <c r="E128" s="37" t="s">
        <v>1994</v>
      </c>
      <c r="F128" s="37" t="s">
        <v>31</v>
      </c>
      <c r="G128" s="39">
        <v>8699</v>
      </c>
      <c r="H128" s="37" t="s">
        <v>1517</v>
      </c>
      <c r="I128" s="37" t="s">
        <v>1995</v>
      </c>
      <c r="J128" s="37" t="s">
        <v>32</v>
      </c>
      <c r="K128" s="37" t="s">
        <v>33</v>
      </c>
      <c r="L128" s="37" t="s">
        <v>1996</v>
      </c>
      <c r="M128" s="38">
        <v>6054949</v>
      </c>
      <c r="N128" s="37" t="s">
        <v>1997</v>
      </c>
      <c r="O128" s="38">
        <v>1</v>
      </c>
      <c r="P128" s="38">
        <v>146</v>
      </c>
      <c r="Q128" s="38">
        <v>322</v>
      </c>
      <c r="R128" s="40">
        <v>99469415181</v>
      </c>
      <c r="S128" s="40">
        <v>8295053508</v>
      </c>
      <c r="T128" s="40">
        <v>11500000000</v>
      </c>
      <c r="U128" s="40">
        <v>22773966191</v>
      </c>
      <c r="V128" s="40">
        <v>0</v>
      </c>
      <c r="W128" s="40">
        <v>46328140847</v>
      </c>
      <c r="X128" s="40">
        <v>10572254635</v>
      </c>
      <c r="Y128" s="40">
        <v>0</v>
      </c>
      <c r="Z128" s="40">
        <v>0</v>
      </c>
      <c r="AA128" s="40">
        <v>75947349086</v>
      </c>
      <c r="AB128" s="40">
        <v>0</v>
      </c>
      <c r="AC128" s="40">
        <v>958912257</v>
      </c>
      <c r="AD128" s="40">
        <v>68085090263</v>
      </c>
      <c r="AE128" s="40">
        <v>0</v>
      </c>
      <c r="AF128" s="40">
        <v>219956724</v>
      </c>
      <c r="AG128" s="40">
        <v>6249034110</v>
      </c>
      <c r="AH128" s="40">
        <v>434355732</v>
      </c>
      <c r="AI128" s="40">
        <v>23522066095</v>
      </c>
      <c r="AJ128" s="40">
        <v>3269189072</v>
      </c>
      <c r="AK128" s="40">
        <v>2517825900</v>
      </c>
      <c r="AL128" s="40">
        <v>3964707065</v>
      </c>
      <c r="AM128" s="40">
        <v>7238343885</v>
      </c>
      <c r="AN128" s="40">
        <v>13000000</v>
      </c>
      <c r="AO128" s="40">
        <v>3930852733</v>
      </c>
      <c r="AP128" s="40">
        <v>2131207974</v>
      </c>
      <c r="AQ128" s="40">
        <v>122046460325</v>
      </c>
      <c r="AR128" s="40">
        <v>121321147027</v>
      </c>
      <c r="AS128" s="40">
        <v>725313298</v>
      </c>
      <c r="AT128" s="40">
        <v>22302513685</v>
      </c>
      <c r="AU128" s="40">
        <v>17407160234</v>
      </c>
      <c r="AV128" s="40">
        <v>964500718</v>
      </c>
      <c r="AW128" s="40">
        <v>3930852733</v>
      </c>
      <c r="AX128" s="40">
        <v>0</v>
      </c>
      <c r="AY128" s="40">
        <v>99743946640</v>
      </c>
      <c r="AZ128" s="40">
        <v>99743946640</v>
      </c>
      <c r="BA128" s="40">
        <v>0</v>
      </c>
      <c r="BB128" s="40">
        <v>1227038000</v>
      </c>
      <c r="BC128" s="40">
        <v>382389351</v>
      </c>
      <c r="BD128" s="40">
        <v>1227038000</v>
      </c>
      <c r="BE128" s="40">
        <v>382389351</v>
      </c>
      <c r="BF128" s="40">
        <v>728649642</v>
      </c>
      <c r="BG128" s="40">
        <v>1404856066</v>
      </c>
      <c r="BH128" s="40">
        <v>1404856066</v>
      </c>
      <c r="BI128" s="40">
        <v>728649642</v>
      </c>
      <c r="BJ128" s="31">
        <v>0</v>
      </c>
    </row>
    <row r="129" spans="1:62" ht="14.25" x14ac:dyDescent="0.2">
      <c r="A129" s="25">
        <f t="shared" si="1"/>
        <v>123</v>
      </c>
      <c r="B129" s="38">
        <v>1476</v>
      </c>
      <c r="C129" s="37" t="s">
        <v>480</v>
      </c>
      <c r="D129" s="37" t="s">
        <v>481</v>
      </c>
      <c r="E129" s="37" t="s">
        <v>482</v>
      </c>
      <c r="F129" s="37" t="s">
        <v>31</v>
      </c>
      <c r="G129" s="39">
        <v>4669</v>
      </c>
      <c r="H129" s="37" t="s">
        <v>1516</v>
      </c>
      <c r="I129" s="37" t="s">
        <v>483</v>
      </c>
      <c r="J129" s="37" t="s">
        <v>32</v>
      </c>
      <c r="K129" s="37" t="s">
        <v>33</v>
      </c>
      <c r="L129" s="37" t="s">
        <v>2119</v>
      </c>
      <c r="M129" s="38">
        <v>6048109</v>
      </c>
      <c r="N129" s="37" t="s">
        <v>1515</v>
      </c>
      <c r="O129" s="38">
        <v>1</v>
      </c>
      <c r="P129" s="38">
        <v>70</v>
      </c>
      <c r="Q129" s="38">
        <v>60</v>
      </c>
      <c r="R129" s="40">
        <v>21022985144.630001</v>
      </c>
      <c r="S129" s="40">
        <v>200478711.5</v>
      </c>
      <c r="T129" s="40">
        <v>0</v>
      </c>
      <c r="U129" s="40">
        <v>4110635202.9400001</v>
      </c>
      <c r="V129" s="40">
        <v>0</v>
      </c>
      <c r="W129" s="40">
        <v>5130250252.0299997</v>
      </c>
      <c r="X129" s="40">
        <v>9169085919.1900005</v>
      </c>
      <c r="Y129" s="40">
        <v>2382944218.9699998</v>
      </c>
      <c r="Z129" s="40">
        <v>29590840</v>
      </c>
      <c r="AA129" s="40">
        <v>12955491759.43</v>
      </c>
      <c r="AB129" s="40">
        <v>0</v>
      </c>
      <c r="AC129" s="40">
        <v>4877827785.6000004</v>
      </c>
      <c r="AD129" s="40">
        <v>7777458270.7600002</v>
      </c>
      <c r="AE129" s="40">
        <v>0</v>
      </c>
      <c r="AF129" s="40">
        <v>0</v>
      </c>
      <c r="AG129" s="40">
        <v>300205703.06999999</v>
      </c>
      <c r="AH129" s="40">
        <v>0</v>
      </c>
      <c r="AI129" s="40">
        <v>8067493385.4099998</v>
      </c>
      <c r="AJ129" s="40">
        <v>3465412679.8099999</v>
      </c>
      <c r="AK129" s="40">
        <v>18142679.809999999</v>
      </c>
      <c r="AL129" s="40">
        <v>5515703104.9700003</v>
      </c>
      <c r="AM129" s="40">
        <v>0</v>
      </c>
      <c r="AN129" s="40">
        <v>0</v>
      </c>
      <c r="AO129" s="40">
        <v>-1498120590.0799999</v>
      </c>
      <c r="AP129" s="40">
        <v>-247436459</v>
      </c>
      <c r="AQ129" s="40">
        <v>14569545928.959999</v>
      </c>
      <c r="AR129" s="40">
        <v>13422299637</v>
      </c>
      <c r="AS129" s="40">
        <v>1147246291.96</v>
      </c>
      <c r="AT129" s="40">
        <v>3242203992.2399998</v>
      </c>
      <c r="AU129" s="40">
        <v>3146903915.0799999</v>
      </c>
      <c r="AV129" s="40">
        <v>1593420667.24</v>
      </c>
      <c r="AW129" s="40">
        <v>-1498120590.0799999</v>
      </c>
      <c r="AX129" s="40">
        <v>0</v>
      </c>
      <c r="AY129" s="40">
        <v>11327341936.719999</v>
      </c>
      <c r="AZ129" s="40">
        <v>11327341936.719999</v>
      </c>
      <c r="BA129" s="40">
        <v>0</v>
      </c>
      <c r="BB129" s="40">
        <v>0</v>
      </c>
      <c r="BC129" s="40">
        <v>0</v>
      </c>
      <c r="BD129" s="40">
        <v>0</v>
      </c>
      <c r="BE129" s="40">
        <v>0</v>
      </c>
      <c r="BF129" s="40">
        <v>0</v>
      </c>
      <c r="BG129" s="40">
        <v>0</v>
      </c>
      <c r="BH129" s="40">
        <v>0</v>
      </c>
      <c r="BI129" s="40">
        <v>0</v>
      </c>
      <c r="BJ129" s="31">
        <v>0</v>
      </c>
    </row>
    <row r="130" spans="1:62" ht="14.25" x14ac:dyDescent="0.2">
      <c r="A130" s="25">
        <f t="shared" si="1"/>
        <v>124</v>
      </c>
      <c r="B130" s="38">
        <v>1477</v>
      </c>
      <c r="C130" s="37" t="s">
        <v>484</v>
      </c>
      <c r="D130" s="37" t="s">
        <v>485</v>
      </c>
      <c r="E130" s="37" t="s">
        <v>486</v>
      </c>
      <c r="F130" s="37" t="s">
        <v>114</v>
      </c>
      <c r="G130" s="39">
        <v>6494</v>
      </c>
      <c r="H130" s="37" t="s">
        <v>1498</v>
      </c>
      <c r="I130" s="37" t="s">
        <v>487</v>
      </c>
      <c r="J130" s="37" t="s">
        <v>32</v>
      </c>
      <c r="K130" s="37" t="s">
        <v>33</v>
      </c>
      <c r="L130" s="37" t="s">
        <v>2120</v>
      </c>
      <c r="M130" s="38">
        <v>5167686</v>
      </c>
      <c r="N130" s="37" t="s">
        <v>1514</v>
      </c>
      <c r="O130" s="38">
        <v>1</v>
      </c>
      <c r="P130" s="38">
        <v>6000</v>
      </c>
      <c r="Q130" s="38">
        <v>50</v>
      </c>
      <c r="R130" s="40">
        <v>166015079214.51001</v>
      </c>
      <c r="S130" s="40">
        <v>14045541128.66</v>
      </c>
      <c r="T130" s="40">
        <v>11079439042.4</v>
      </c>
      <c r="U130" s="40">
        <v>474449461.07999998</v>
      </c>
      <c r="V130" s="40">
        <v>139863043519.14001</v>
      </c>
      <c r="W130" s="40">
        <v>451814686.29000002</v>
      </c>
      <c r="X130" s="40">
        <v>100791376.94</v>
      </c>
      <c r="Y130" s="40">
        <v>0</v>
      </c>
      <c r="Z130" s="40">
        <v>0</v>
      </c>
      <c r="AA130" s="40">
        <v>113577653784.64</v>
      </c>
      <c r="AB130" s="40">
        <v>109054621270.71001</v>
      </c>
      <c r="AC130" s="40">
        <v>71368581.340000004</v>
      </c>
      <c r="AD130" s="40">
        <v>1099024205</v>
      </c>
      <c r="AE130" s="40">
        <v>0</v>
      </c>
      <c r="AF130" s="40">
        <v>632950779.09000003</v>
      </c>
      <c r="AG130" s="40">
        <v>347882130.23000002</v>
      </c>
      <c r="AH130" s="40">
        <v>2371806818.27</v>
      </c>
      <c r="AI130" s="40">
        <v>52437425429.870003</v>
      </c>
      <c r="AJ130" s="40">
        <v>40483886136.559998</v>
      </c>
      <c r="AK130" s="40">
        <v>13315841872.98</v>
      </c>
      <c r="AL130" s="40">
        <v>7072860306.7799997</v>
      </c>
      <c r="AM130" s="40">
        <v>2746330844.4000001</v>
      </c>
      <c r="AN130" s="40">
        <v>0</v>
      </c>
      <c r="AO130" s="40">
        <v>2382811169.6599998</v>
      </c>
      <c r="AP130" s="40">
        <v>-248463027.53</v>
      </c>
      <c r="AQ130" s="40">
        <v>10957069278.35</v>
      </c>
      <c r="AR130" s="40">
        <v>10046468174.18</v>
      </c>
      <c r="AS130" s="40">
        <v>910601104.16999996</v>
      </c>
      <c r="AT130" s="40">
        <v>7061675961.3299999</v>
      </c>
      <c r="AU130" s="40">
        <v>4119065427.54</v>
      </c>
      <c r="AV130" s="40">
        <v>455872575.32999998</v>
      </c>
      <c r="AW130" s="40">
        <v>2382811169.8299999</v>
      </c>
      <c r="AX130" s="40">
        <v>103926788.63</v>
      </c>
      <c r="AY130" s="40">
        <v>3895393317.02</v>
      </c>
      <c r="AZ130" s="40">
        <v>3895393317.02</v>
      </c>
      <c r="BA130" s="40">
        <v>0</v>
      </c>
      <c r="BB130" s="40">
        <v>222264569.50999999</v>
      </c>
      <c r="BC130" s="40">
        <v>19550595423.849998</v>
      </c>
      <c r="BD130" s="40">
        <v>222264569.50999999</v>
      </c>
      <c r="BE130" s="40">
        <v>19550595423.849998</v>
      </c>
      <c r="BF130" s="40">
        <v>213538370740.70001</v>
      </c>
      <c r="BG130" s="40">
        <v>0</v>
      </c>
      <c r="BH130" s="40">
        <v>213538370740.70001</v>
      </c>
      <c r="BI130" s="40">
        <v>0</v>
      </c>
      <c r="BJ130" s="31">
        <v>355934335</v>
      </c>
    </row>
    <row r="131" spans="1:62" ht="14.25" x14ac:dyDescent="0.2">
      <c r="A131" s="25">
        <f t="shared" si="1"/>
        <v>125</v>
      </c>
      <c r="B131" s="38">
        <v>1489</v>
      </c>
      <c r="C131" s="37" t="s">
        <v>488</v>
      </c>
      <c r="D131" s="37" t="s">
        <v>489</v>
      </c>
      <c r="E131" s="37" t="s">
        <v>490</v>
      </c>
      <c r="F131" s="37" t="s">
        <v>43</v>
      </c>
      <c r="G131" s="39">
        <v>123</v>
      </c>
      <c r="H131" s="37" t="s">
        <v>1513</v>
      </c>
      <c r="I131" s="37" t="s">
        <v>491</v>
      </c>
      <c r="J131" s="37" t="s">
        <v>32</v>
      </c>
      <c r="K131" s="37" t="s">
        <v>33</v>
      </c>
      <c r="L131" s="37" t="s">
        <v>2121</v>
      </c>
      <c r="M131" s="38">
        <v>4443075</v>
      </c>
      <c r="N131" s="37" t="s">
        <v>1674</v>
      </c>
      <c r="O131" s="38">
        <v>1</v>
      </c>
      <c r="P131" s="38">
        <v>3313</v>
      </c>
      <c r="Q131" s="38">
        <v>66</v>
      </c>
      <c r="R131" s="40">
        <v>15103320929</v>
      </c>
      <c r="S131" s="40">
        <v>2195541956</v>
      </c>
      <c r="T131" s="40">
        <v>1696450873</v>
      </c>
      <c r="U131" s="40">
        <v>1292880667</v>
      </c>
      <c r="V131" s="40">
        <v>1489692762</v>
      </c>
      <c r="W131" s="40">
        <v>612751416</v>
      </c>
      <c r="X131" s="40">
        <v>7542166825</v>
      </c>
      <c r="Y131" s="40">
        <v>0</v>
      </c>
      <c r="Z131" s="40">
        <v>273836430</v>
      </c>
      <c r="AA131" s="40">
        <v>1374394028</v>
      </c>
      <c r="AB131" s="40">
        <v>0</v>
      </c>
      <c r="AC131" s="40">
        <v>535216189</v>
      </c>
      <c r="AD131" s="40">
        <v>418572126</v>
      </c>
      <c r="AE131" s="40">
        <v>0</v>
      </c>
      <c r="AF131" s="40">
        <v>144398953</v>
      </c>
      <c r="AG131" s="40">
        <v>224685721</v>
      </c>
      <c r="AH131" s="40">
        <v>51521039</v>
      </c>
      <c r="AI131" s="40">
        <v>13728926901</v>
      </c>
      <c r="AJ131" s="40">
        <v>5169716944</v>
      </c>
      <c r="AK131" s="40">
        <v>2271310944</v>
      </c>
      <c r="AL131" s="40">
        <v>1218218833</v>
      </c>
      <c r="AM131" s="40">
        <v>4114290073</v>
      </c>
      <c r="AN131" s="40">
        <v>490080937</v>
      </c>
      <c r="AO131" s="40">
        <v>26252781</v>
      </c>
      <c r="AP131" s="40">
        <v>2710367333</v>
      </c>
      <c r="AQ131" s="40">
        <v>35446644430</v>
      </c>
      <c r="AR131" s="40">
        <v>35411459887</v>
      </c>
      <c r="AS131" s="40">
        <v>35184543</v>
      </c>
      <c r="AT131" s="40">
        <v>2818291000</v>
      </c>
      <c r="AU131" s="40">
        <v>923713060</v>
      </c>
      <c r="AV131" s="40">
        <v>123791768</v>
      </c>
      <c r="AW131" s="40">
        <v>26252781</v>
      </c>
      <c r="AX131" s="40">
        <v>1744533391</v>
      </c>
      <c r="AY131" s="40">
        <v>32628353430</v>
      </c>
      <c r="AZ131" s="40">
        <v>32628353430</v>
      </c>
      <c r="BA131" s="40">
        <v>0</v>
      </c>
      <c r="BB131" s="40">
        <v>4044091239</v>
      </c>
      <c r="BC131" s="40">
        <v>1418874856</v>
      </c>
      <c r="BD131" s="40">
        <v>4044091239</v>
      </c>
      <c r="BE131" s="40">
        <v>1418874856</v>
      </c>
      <c r="BF131" s="40">
        <v>5546787282</v>
      </c>
      <c r="BG131" s="40">
        <v>0</v>
      </c>
      <c r="BH131" s="40">
        <v>5546787282</v>
      </c>
      <c r="BI131" s="40">
        <v>0</v>
      </c>
      <c r="BJ131" s="31">
        <v>0</v>
      </c>
    </row>
    <row r="132" spans="1:62" ht="14.25" x14ac:dyDescent="0.2">
      <c r="A132" s="25">
        <f t="shared" si="1"/>
        <v>126</v>
      </c>
      <c r="B132" s="38">
        <v>1510</v>
      </c>
      <c r="C132" s="37" t="s">
        <v>494</v>
      </c>
      <c r="D132" s="37" t="s">
        <v>495</v>
      </c>
      <c r="E132" s="37" t="s">
        <v>496</v>
      </c>
      <c r="F132" s="37" t="s">
        <v>114</v>
      </c>
      <c r="G132" s="39">
        <v>6424</v>
      </c>
      <c r="H132" s="37" t="s">
        <v>1331</v>
      </c>
      <c r="I132" s="37" t="s">
        <v>497</v>
      </c>
      <c r="J132" s="37" t="s">
        <v>498</v>
      </c>
      <c r="K132" s="37" t="s">
        <v>499</v>
      </c>
      <c r="L132" s="37" t="s">
        <v>1512</v>
      </c>
      <c r="M132" s="38">
        <v>4314130</v>
      </c>
      <c r="N132" s="37" t="s">
        <v>1511</v>
      </c>
      <c r="O132" s="38">
        <v>1</v>
      </c>
      <c r="P132" s="38">
        <v>1915</v>
      </c>
      <c r="Q132" s="38">
        <v>8</v>
      </c>
      <c r="R132" s="40">
        <v>6564441208.0799999</v>
      </c>
      <c r="S132" s="40">
        <v>879545879.30999994</v>
      </c>
      <c r="T132" s="40">
        <v>233358981.5</v>
      </c>
      <c r="U132" s="40">
        <v>0</v>
      </c>
      <c r="V132" s="40">
        <v>4900168840</v>
      </c>
      <c r="W132" s="40">
        <v>40596250.270000003</v>
      </c>
      <c r="X132" s="40">
        <v>510771257</v>
      </c>
      <c r="Y132" s="40">
        <v>0</v>
      </c>
      <c r="Z132" s="40">
        <v>0</v>
      </c>
      <c r="AA132" s="40">
        <v>2256456840.9699998</v>
      </c>
      <c r="AB132" s="40">
        <v>1974068882.3299999</v>
      </c>
      <c r="AC132" s="40">
        <v>159499999.22</v>
      </c>
      <c r="AD132" s="40">
        <v>10169112.960000001</v>
      </c>
      <c r="AE132" s="40">
        <v>0</v>
      </c>
      <c r="AF132" s="40">
        <v>24502650</v>
      </c>
      <c r="AG132" s="40">
        <v>88216196.459999993</v>
      </c>
      <c r="AH132" s="40">
        <v>0</v>
      </c>
      <c r="AI132" s="40">
        <v>4307984367.1099997</v>
      </c>
      <c r="AJ132" s="40">
        <v>2269768491</v>
      </c>
      <c r="AK132" s="40">
        <v>801127690</v>
      </c>
      <c r="AL132" s="40">
        <v>1108212728.6500001</v>
      </c>
      <c r="AM132" s="40">
        <v>654402819.47000003</v>
      </c>
      <c r="AN132" s="40">
        <v>27117512</v>
      </c>
      <c r="AO132" s="40">
        <v>29633168.989999998</v>
      </c>
      <c r="AP132" s="40">
        <v>218849647</v>
      </c>
      <c r="AQ132" s="40">
        <v>659448611.55999994</v>
      </c>
      <c r="AR132" s="40">
        <v>571992288.79999995</v>
      </c>
      <c r="AS132" s="40">
        <v>87456322.760000005</v>
      </c>
      <c r="AT132" s="40">
        <v>602846446.45000005</v>
      </c>
      <c r="AU132" s="40">
        <v>506309826</v>
      </c>
      <c r="AV132" s="40">
        <v>66903451.460000001</v>
      </c>
      <c r="AW132" s="40">
        <v>29633168.989999998</v>
      </c>
      <c r="AX132" s="40">
        <v>0</v>
      </c>
      <c r="AY132" s="40">
        <v>56602166</v>
      </c>
      <c r="AZ132" s="40">
        <v>56602166</v>
      </c>
      <c r="BA132" s="40">
        <v>0</v>
      </c>
      <c r="BB132" s="40">
        <v>64374716</v>
      </c>
      <c r="BC132" s="40">
        <v>195349532</v>
      </c>
      <c r="BD132" s="40">
        <v>64374716</v>
      </c>
      <c r="BE132" s="40">
        <v>195349532</v>
      </c>
      <c r="BF132" s="40">
        <v>0</v>
      </c>
      <c r="BG132" s="40">
        <v>0</v>
      </c>
      <c r="BH132" s="40">
        <v>0</v>
      </c>
      <c r="BI132" s="40">
        <v>0</v>
      </c>
      <c r="BJ132" s="31">
        <v>0</v>
      </c>
    </row>
    <row r="133" spans="1:62" ht="14.25" x14ac:dyDescent="0.2">
      <c r="A133" s="25">
        <f t="shared" si="1"/>
        <v>127</v>
      </c>
      <c r="B133" s="38">
        <v>1512</v>
      </c>
      <c r="C133" s="37" t="s">
        <v>500</v>
      </c>
      <c r="D133" s="37" t="s">
        <v>501</v>
      </c>
      <c r="E133" s="37" t="s">
        <v>502</v>
      </c>
      <c r="F133" s="37" t="s">
        <v>106</v>
      </c>
      <c r="G133" s="39">
        <v>6492</v>
      </c>
      <c r="H133" s="37" t="s">
        <v>1328</v>
      </c>
      <c r="I133" s="37" t="s">
        <v>503</v>
      </c>
      <c r="J133" s="37" t="s">
        <v>32</v>
      </c>
      <c r="K133" s="37" t="s">
        <v>33</v>
      </c>
      <c r="L133" s="37" t="s">
        <v>1302</v>
      </c>
      <c r="M133" s="38">
        <v>2320221</v>
      </c>
      <c r="N133" s="37" t="s">
        <v>1510</v>
      </c>
      <c r="O133" s="38">
        <v>1</v>
      </c>
      <c r="P133" s="38">
        <v>2957</v>
      </c>
      <c r="Q133" s="38">
        <v>10</v>
      </c>
      <c r="R133" s="40">
        <v>26390942033.209999</v>
      </c>
      <c r="S133" s="40">
        <v>1604387997.4100001</v>
      </c>
      <c r="T133" s="40">
        <v>2212662988.9200001</v>
      </c>
      <c r="U133" s="40">
        <v>0</v>
      </c>
      <c r="V133" s="40">
        <v>22096050817.400002</v>
      </c>
      <c r="W133" s="40">
        <v>11050369.02</v>
      </c>
      <c r="X133" s="40">
        <v>466789860.45999998</v>
      </c>
      <c r="Y133" s="40">
        <v>0</v>
      </c>
      <c r="Z133" s="40">
        <v>0</v>
      </c>
      <c r="AA133" s="40">
        <v>17740970218.16</v>
      </c>
      <c r="AB133" s="40">
        <v>17260384198.560001</v>
      </c>
      <c r="AC133" s="40">
        <v>5809989.5300000003</v>
      </c>
      <c r="AD133" s="40">
        <v>43139686.07</v>
      </c>
      <c r="AE133" s="40">
        <v>0</v>
      </c>
      <c r="AF133" s="40">
        <v>398502677</v>
      </c>
      <c r="AG133" s="40">
        <v>33133667</v>
      </c>
      <c r="AH133" s="40">
        <v>0</v>
      </c>
      <c r="AI133" s="40">
        <v>8649971815.0499992</v>
      </c>
      <c r="AJ133" s="40">
        <v>4444252946.5600004</v>
      </c>
      <c r="AK133" s="40">
        <v>1891570104.47</v>
      </c>
      <c r="AL133" s="40">
        <v>3036833138.04</v>
      </c>
      <c r="AM133" s="40">
        <v>46009931.909999996</v>
      </c>
      <c r="AN133" s="40">
        <v>0</v>
      </c>
      <c r="AO133" s="40">
        <v>705582445.53999996</v>
      </c>
      <c r="AP133" s="40">
        <v>417293353</v>
      </c>
      <c r="AQ133" s="40">
        <v>2600023633.4400001</v>
      </c>
      <c r="AR133" s="40">
        <v>2302249381</v>
      </c>
      <c r="AS133" s="40">
        <v>297774252.44</v>
      </c>
      <c r="AT133" s="40">
        <v>1714072192.4400001</v>
      </c>
      <c r="AU133" s="40">
        <v>863980694</v>
      </c>
      <c r="AV133" s="40">
        <v>144509052.90000001</v>
      </c>
      <c r="AW133" s="40">
        <v>705582445.53999996</v>
      </c>
      <c r="AX133" s="40">
        <v>0</v>
      </c>
      <c r="AY133" s="40">
        <v>885951441</v>
      </c>
      <c r="AZ133" s="40">
        <v>885951441</v>
      </c>
      <c r="BA133" s="40">
        <v>0</v>
      </c>
      <c r="BB133" s="40">
        <v>164990713</v>
      </c>
      <c r="BC133" s="40">
        <v>585550880.69000006</v>
      </c>
      <c r="BD133" s="40">
        <v>164990713</v>
      </c>
      <c r="BE133" s="40">
        <v>585550880.69000006</v>
      </c>
      <c r="BF133" s="40">
        <v>64662071867.5</v>
      </c>
      <c r="BG133" s="40">
        <v>0</v>
      </c>
      <c r="BH133" s="40">
        <v>64662071867.5</v>
      </c>
      <c r="BI133" s="40">
        <v>0</v>
      </c>
      <c r="BJ133" s="31">
        <v>0</v>
      </c>
    </row>
    <row r="134" spans="1:62" ht="14.25" x14ac:dyDescent="0.2">
      <c r="A134" s="25">
        <f t="shared" si="1"/>
        <v>128</v>
      </c>
      <c r="B134" s="38">
        <v>1519</v>
      </c>
      <c r="C134" s="37" t="s">
        <v>504</v>
      </c>
      <c r="D134" s="37" t="s">
        <v>505</v>
      </c>
      <c r="E134" s="37" t="s">
        <v>506</v>
      </c>
      <c r="F134" s="37" t="s">
        <v>28</v>
      </c>
      <c r="G134" s="39">
        <v>6492</v>
      </c>
      <c r="H134" s="37" t="s">
        <v>1328</v>
      </c>
      <c r="I134" s="37" t="s">
        <v>507</v>
      </c>
      <c r="J134" s="37" t="s">
        <v>32</v>
      </c>
      <c r="K134" s="37" t="s">
        <v>33</v>
      </c>
      <c r="L134" s="37" t="s">
        <v>1634</v>
      </c>
      <c r="M134" s="38">
        <v>4300500</v>
      </c>
      <c r="N134" s="37" t="s">
        <v>1509</v>
      </c>
      <c r="O134" s="38">
        <v>1</v>
      </c>
      <c r="P134" s="38">
        <v>5232</v>
      </c>
      <c r="Q134" s="38">
        <v>35</v>
      </c>
      <c r="R134" s="40">
        <v>62658908187.440002</v>
      </c>
      <c r="S134" s="40">
        <v>5005567312.2799997</v>
      </c>
      <c r="T134" s="40">
        <v>3624697436.71</v>
      </c>
      <c r="U134" s="40">
        <v>0</v>
      </c>
      <c r="V134" s="40">
        <v>53100032027.620003</v>
      </c>
      <c r="W134" s="40">
        <v>48480716</v>
      </c>
      <c r="X134" s="40">
        <v>880130694.83000004</v>
      </c>
      <c r="Y134" s="40">
        <v>0</v>
      </c>
      <c r="Z134" s="40">
        <v>0</v>
      </c>
      <c r="AA134" s="40">
        <v>30048668610.91</v>
      </c>
      <c r="AB134" s="40">
        <v>26250706172.43</v>
      </c>
      <c r="AC134" s="40">
        <v>45766964.460000001</v>
      </c>
      <c r="AD134" s="40">
        <v>878810811.75999999</v>
      </c>
      <c r="AE134" s="40">
        <v>0</v>
      </c>
      <c r="AF134" s="40">
        <v>1428602584.9300001</v>
      </c>
      <c r="AG134" s="40">
        <v>541313775.33000004</v>
      </c>
      <c r="AH134" s="40">
        <v>903468302</v>
      </c>
      <c r="AI134" s="40">
        <v>32610239576.529999</v>
      </c>
      <c r="AJ134" s="40">
        <v>22374760687.98</v>
      </c>
      <c r="AK134" s="40">
        <v>15749832687.98</v>
      </c>
      <c r="AL134" s="40">
        <v>4154792445.9000001</v>
      </c>
      <c r="AM134" s="40">
        <v>3530254897.46</v>
      </c>
      <c r="AN134" s="40">
        <v>0</v>
      </c>
      <c r="AO134" s="40">
        <v>835341764.5</v>
      </c>
      <c r="AP134" s="40">
        <v>1715089780.6900001</v>
      </c>
      <c r="AQ134" s="40">
        <v>4132471709.8000002</v>
      </c>
      <c r="AR134" s="40">
        <v>3644762538.9299998</v>
      </c>
      <c r="AS134" s="40">
        <v>487709170.87</v>
      </c>
      <c r="AT134" s="40">
        <v>3223526948.8000002</v>
      </c>
      <c r="AU134" s="40">
        <v>1306447141.27</v>
      </c>
      <c r="AV134" s="40">
        <v>1081738043.03</v>
      </c>
      <c r="AW134" s="40">
        <v>835341764.5</v>
      </c>
      <c r="AX134" s="40">
        <v>0</v>
      </c>
      <c r="AY134" s="40">
        <v>908944761</v>
      </c>
      <c r="AZ134" s="40">
        <v>908944761</v>
      </c>
      <c r="BA134" s="40">
        <v>0</v>
      </c>
      <c r="BB134" s="40">
        <v>198149100.59999999</v>
      </c>
      <c r="BC134" s="40">
        <v>7734335</v>
      </c>
      <c r="BD134" s="40">
        <v>198149100.59999999</v>
      </c>
      <c r="BE134" s="40">
        <v>7734335</v>
      </c>
      <c r="BF134" s="40">
        <v>53719994194.540001</v>
      </c>
      <c r="BG134" s="40">
        <v>348200000</v>
      </c>
      <c r="BH134" s="40">
        <v>53712259859.540001</v>
      </c>
      <c r="BI134" s="40">
        <v>355934335</v>
      </c>
      <c r="BJ134" s="31">
        <v>0</v>
      </c>
    </row>
    <row r="135" spans="1:62" ht="14.25" x14ac:dyDescent="0.2">
      <c r="A135" s="25">
        <f t="shared" si="1"/>
        <v>129</v>
      </c>
      <c r="B135" s="38">
        <v>1533</v>
      </c>
      <c r="C135" s="37" t="s">
        <v>1244</v>
      </c>
      <c r="D135" s="37" t="s">
        <v>508</v>
      </c>
      <c r="E135" s="37" t="s">
        <v>509</v>
      </c>
      <c r="F135" s="37" t="s">
        <v>28</v>
      </c>
      <c r="G135" s="39">
        <v>6492</v>
      </c>
      <c r="H135" s="37" t="s">
        <v>1328</v>
      </c>
      <c r="I135" s="37" t="s">
        <v>1862</v>
      </c>
      <c r="J135" s="37" t="s">
        <v>32</v>
      </c>
      <c r="K135" s="37" t="s">
        <v>33</v>
      </c>
      <c r="L135" s="37" t="s">
        <v>1307</v>
      </c>
      <c r="M135" s="38">
        <v>5605900</v>
      </c>
      <c r="N135" s="37" t="s">
        <v>1508</v>
      </c>
      <c r="O135" s="38">
        <v>1</v>
      </c>
      <c r="P135" s="38">
        <v>1832</v>
      </c>
      <c r="Q135" s="38">
        <v>11</v>
      </c>
      <c r="R135" s="40">
        <v>22067094731.990002</v>
      </c>
      <c r="S135" s="40">
        <v>795032515.97000003</v>
      </c>
      <c r="T135" s="40">
        <v>8750023698.7900009</v>
      </c>
      <c r="U135" s="40">
        <v>0</v>
      </c>
      <c r="V135" s="40">
        <v>12416282782.23</v>
      </c>
      <c r="W135" s="40">
        <v>81865921</v>
      </c>
      <c r="X135" s="40">
        <v>23889814</v>
      </c>
      <c r="Y135" s="40">
        <v>0</v>
      </c>
      <c r="Z135" s="40">
        <v>0</v>
      </c>
      <c r="AA135" s="40">
        <v>13571443815.290001</v>
      </c>
      <c r="AB135" s="40">
        <v>11344251745.459999</v>
      </c>
      <c r="AC135" s="40">
        <v>0</v>
      </c>
      <c r="AD135" s="40">
        <v>125131004.91</v>
      </c>
      <c r="AE135" s="40">
        <v>0</v>
      </c>
      <c r="AF135" s="40">
        <v>1855289115.9200001</v>
      </c>
      <c r="AG135" s="40">
        <v>65936836</v>
      </c>
      <c r="AH135" s="40">
        <v>180835113</v>
      </c>
      <c r="AI135" s="40">
        <v>8495650916.6999998</v>
      </c>
      <c r="AJ135" s="40">
        <v>6565722066.6000004</v>
      </c>
      <c r="AK135" s="40">
        <v>5084477281.6000004</v>
      </c>
      <c r="AL135" s="40">
        <v>1524666563.5699999</v>
      </c>
      <c r="AM135" s="40">
        <v>0</v>
      </c>
      <c r="AN135" s="40">
        <v>0</v>
      </c>
      <c r="AO135" s="40">
        <v>384425602.77999997</v>
      </c>
      <c r="AP135" s="40">
        <v>20836683.75</v>
      </c>
      <c r="AQ135" s="40">
        <v>1619214763.1099999</v>
      </c>
      <c r="AR135" s="40">
        <v>927524694</v>
      </c>
      <c r="AS135" s="40">
        <v>691690069.11000001</v>
      </c>
      <c r="AT135" s="40">
        <v>1333526457.1099999</v>
      </c>
      <c r="AU135" s="40">
        <v>920178048.38</v>
      </c>
      <c r="AV135" s="40">
        <v>28922805.949999999</v>
      </c>
      <c r="AW135" s="40">
        <v>384425602.77999997</v>
      </c>
      <c r="AX135" s="40">
        <v>0</v>
      </c>
      <c r="AY135" s="40">
        <v>285688306</v>
      </c>
      <c r="AZ135" s="40">
        <v>285688306</v>
      </c>
      <c r="BA135" s="40">
        <v>0</v>
      </c>
      <c r="BB135" s="40">
        <v>380505</v>
      </c>
      <c r="BC135" s="40">
        <v>151042164</v>
      </c>
      <c r="BD135" s="40">
        <v>380505</v>
      </c>
      <c r="BE135" s="40">
        <v>151042164</v>
      </c>
      <c r="BF135" s="40">
        <v>15598039985.23</v>
      </c>
      <c r="BG135" s="40">
        <v>0</v>
      </c>
      <c r="BH135" s="40">
        <v>15598039985.23</v>
      </c>
      <c r="BI135" s="40">
        <v>0</v>
      </c>
      <c r="BJ135" s="31">
        <v>0</v>
      </c>
    </row>
    <row r="136" spans="1:62" ht="14.25" x14ac:dyDescent="0.2">
      <c r="A136" s="25">
        <f t="shared" si="1"/>
        <v>130</v>
      </c>
      <c r="B136" s="38">
        <v>1537</v>
      </c>
      <c r="C136" s="37" t="s">
        <v>510</v>
      </c>
      <c r="D136" s="37" t="s">
        <v>511</v>
      </c>
      <c r="E136" s="37" t="s">
        <v>512</v>
      </c>
      <c r="F136" s="37" t="s">
        <v>28</v>
      </c>
      <c r="G136" s="39">
        <v>6492</v>
      </c>
      <c r="H136" s="37" t="s">
        <v>1328</v>
      </c>
      <c r="I136" s="37" t="s">
        <v>513</v>
      </c>
      <c r="J136" s="37" t="s">
        <v>32</v>
      </c>
      <c r="K136" s="37" t="s">
        <v>33</v>
      </c>
      <c r="L136" s="37" t="s">
        <v>1790</v>
      </c>
      <c r="M136" s="38">
        <v>3807400</v>
      </c>
      <c r="N136" s="37" t="s">
        <v>2122</v>
      </c>
      <c r="O136" s="38">
        <v>1</v>
      </c>
      <c r="P136" s="38">
        <v>12998</v>
      </c>
      <c r="Q136" s="38">
        <v>92</v>
      </c>
      <c r="R136" s="40">
        <v>291891014311.92999</v>
      </c>
      <c r="S136" s="40">
        <v>6408544799.1599998</v>
      </c>
      <c r="T136" s="40">
        <v>27489788120.470001</v>
      </c>
      <c r="U136" s="40">
        <v>34800000</v>
      </c>
      <c r="V136" s="40">
        <v>256558135424.5</v>
      </c>
      <c r="W136" s="40">
        <v>942882963.16999996</v>
      </c>
      <c r="X136" s="40">
        <v>456863004.63</v>
      </c>
      <c r="Y136" s="40">
        <v>0</v>
      </c>
      <c r="Z136" s="40">
        <v>0</v>
      </c>
      <c r="AA136" s="40">
        <v>254852801084.57001</v>
      </c>
      <c r="AB136" s="40">
        <v>198230497141.91</v>
      </c>
      <c r="AC136" s="40">
        <v>41543385322</v>
      </c>
      <c r="AD136" s="40">
        <v>2427583216.0100002</v>
      </c>
      <c r="AE136" s="40">
        <v>0</v>
      </c>
      <c r="AF136" s="40">
        <v>12014077057.459999</v>
      </c>
      <c r="AG136" s="40">
        <v>199302748.36000001</v>
      </c>
      <c r="AH136" s="40">
        <v>437955598.82999998</v>
      </c>
      <c r="AI136" s="40">
        <v>37038213227.370003</v>
      </c>
      <c r="AJ136" s="40">
        <v>19618674537.580002</v>
      </c>
      <c r="AK136" s="40">
        <v>8853166537.5799999</v>
      </c>
      <c r="AL136" s="40">
        <v>6860942547.8500004</v>
      </c>
      <c r="AM136" s="40">
        <v>9802067171.2099991</v>
      </c>
      <c r="AN136" s="40">
        <v>10000000</v>
      </c>
      <c r="AO136" s="40">
        <v>707889884.00999999</v>
      </c>
      <c r="AP136" s="40">
        <v>38639086.719999999</v>
      </c>
      <c r="AQ136" s="40">
        <v>17675981678.959999</v>
      </c>
      <c r="AR136" s="40">
        <v>16970297096.16</v>
      </c>
      <c r="AS136" s="40">
        <v>705684582.79999995</v>
      </c>
      <c r="AT136" s="40">
        <v>9643016925.9599991</v>
      </c>
      <c r="AU136" s="40">
        <v>8683051758.75</v>
      </c>
      <c r="AV136" s="40">
        <v>252075283.19999999</v>
      </c>
      <c r="AW136" s="40">
        <v>707889884.00999999</v>
      </c>
      <c r="AX136" s="40">
        <v>0</v>
      </c>
      <c r="AY136" s="40">
        <v>8032964753</v>
      </c>
      <c r="AZ136" s="40">
        <v>8032880719</v>
      </c>
      <c r="BA136" s="40">
        <v>84034</v>
      </c>
      <c r="BB136" s="40">
        <v>87986918</v>
      </c>
      <c r="BC136" s="40">
        <v>39577528341.32</v>
      </c>
      <c r="BD136" s="40">
        <v>87986918</v>
      </c>
      <c r="BE136" s="40">
        <v>39577528341.32</v>
      </c>
      <c r="BF136" s="40">
        <v>0</v>
      </c>
      <c r="BG136" s="40">
        <v>0</v>
      </c>
      <c r="BH136" s="40">
        <v>0</v>
      </c>
      <c r="BI136" s="40">
        <v>0</v>
      </c>
      <c r="BJ136" s="31">
        <v>9546784000</v>
      </c>
    </row>
    <row r="137" spans="1:62" ht="14.25" x14ac:dyDescent="0.2">
      <c r="A137" s="25">
        <f t="shared" ref="A137:A200" si="2">+A136+1</f>
        <v>131</v>
      </c>
      <c r="B137" s="38">
        <v>1540</v>
      </c>
      <c r="C137" s="37" t="s">
        <v>514</v>
      </c>
      <c r="D137" s="37" t="s">
        <v>515</v>
      </c>
      <c r="E137" s="37" t="s">
        <v>516</v>
      </c>
      <c r="F137" s="37" t="s">
        <v>28</v>
      </c>
      <c r="G137" s="39">
        <v>6492</v>
      </c>
      <c r="H137" s="37" t="s">
        <v>1328</v>
      </c>
      <c r="I137" s="37" t="s">
        <v>1863</v>
      </c>
      <c r="J137" s="37" t="s">
        <v>32</v>
      </c>
      <c r="K137" s="37" t="s">
        <v>33</v>
      </c>
      <c r="L137" s="37" t="s">
        <v>2123</v>
      </c>
      <c r="M137" s="38">
        <v>3157790</v>
      </c>
      <c r="N137" s="37" t="s">
        <v>1864</v>
      </c>
      <c r="O137" s="38">
        <v>1</v>
      </c>
      <c r="P137" s="38">
        <v>3063</v>
      </c>
      <c r="Q137" s="38">
        <v>58</v>
      </c>
      <c r="R137" s="40">
        <v>180189982983.31</v>
      </c>
      <c r="S137" s="40">
        <v>8690723547.6599998</v>
      </c>
      <c r="T137" s="40">
        <v>9240172207.8199997</v>
      </c>
      <c r="U137" s="40">
        <v>0</v>
      </c>
      <c r="V137" s="40">
        <v>161668212878.39001</v>
      </c>
      <c r="W137" s="40">
        <v>549301830.39999998</v>
      </c>
      <c r="X137" s="40">
        <v>41572519.039999999</v>
      </c>
      <c r="Y137" s="40">
        <v>0</v>
      </c>
      <c r="Z137" s="40">
        <v>0</v>
      </c>
      <c r="AA137" s="40">
        <v>141965482532.5</v>
      </c>
      <c r="AB137" s="40">
        <v>134595407109.47</v>
      </c>
      <c r="AC137" s="40">
        <v>200278921</v>
      </c>
      <c r="AD137" s="40">
        <v>947329293.67999995</v>
      </c>
      <c r="AE137" s="40">
        <v>0</v>
      </c>
      <c r="AF137" s="40">
        <v>5627185374.8199997</v>
      </c>
      <c r="AG137" s="40">
        <v>519910187.52999997</v>
      </c>
      <c r="AH137" s="40">
        <v>75371646</v>
      </c>
      <c r="AI137" s="40">
        <v>38224500450.809998</v>
      </c>
      <c r="AJ137" s="40">
        <v>28682158910.259998</v>
      </c>
      <c r="AK137" s="40">
        <v>12252333026.15</v>
      </c>
      <c r="AL137" s="40">
        <v>7776341059.7200003</v>
      </c>
      <c r="AM137" s="40">
        <v>95693844.969999999</v>
      </c>
      <c r="AN137" s="40">
        <v>85579805.950000003</v>
      </c>
      <c r="AO137" s="40">
        <v>1610465851.96</v>
      </c>
      <c r="AP137" s="40">
        <v>-25739022.050000001</v>
      </c>
      <c r="AQ137" s="40">
        <v>9336002783.0499992</v>
      </c>
      <c r="AR137" s="40">
        <v>8682444031</v>
      </c>
      <c r="AS137" s="40">
        <v>653558752.04999995</v>
      </c>
      <c r="AT137" s="40">
        <v>6078898699.9700003</v>
      </c>
      <c r="AU137" s="40">
        <v>4319938799.1099997</v>
      </c>
      <c r="AV137" s="40">
        <v>148494048.90000001</v>
      </c>
      <c r="AW137" s="40">
        <v>1610465851.96</v>
      </c>
      <c r="AX137" s="40">
        <v>0</v>
      </c>
      <c r="AY137" s="40">
        <v>3257104083.0799999</v>
      </c>
      <c r="AZ137" s="40">
        <v>3257104083.0799999</v>
      </c>
      <c r="BA137" s="40">
        <v>0</v>
      </c>
      <c r="BB137" s="40">
        <v>8306640798</v>
      </c>
      <c r="BC137" s="40">
        <v>36623467269.300003</v>
      </c>
      <c r="BD137" s="40">
        <v>8306640798</v>
      </c>
      <c r="BE137" s="40">
        <v>36623467269.300003</v>
      </c>
      <c r="BF137" s="40">
        <v>341605931573</v>
      </c>
      <c r="BG137" s="40">
        <v>0</v>
      </c>
      <c r="BH137" s="40">
        <v>341605931573</v>
      </c>
      <c r="BI137" s="40">
        <v>0</v>
      </c>
      <c r="BJ137" s="31">
        <v>0</v>
      </c>
    </row>
    <row r="138" spans="1:62" ht="14.25" x14ac:dyDescent="0.2">
      <c r="A138" s="25">
        <f t="shared" si="2"/>
        <v>132</v>
      </c>
      <c r="B138" s="38">
        <v>1583</v>
      </c>
      <c r="C138" s="37" t="s">
        <v>518</v>
      </c>
      <c r="D138" s="37" t="s">
        <v>519</v>
      </c>
      <c r="E138" s="37" t="s">
        <v>520</v>
      </c>
      <c r="F138" s="37" t="s">
        <v>38</v>
      </c>
      <c r="G138" s="39">
        <v>9411</v>
      </c>
      <c r="H138" s="37" t="s">
        <v>1431</v>
      </c>
      <c r="I138" s="37" t="s">
        <v>521</v>
      </c>
      <c r="J138" s="37" t="s">
        <v>492</v>
      </c>
      <c r="K138" s="37" t="s">
        <v>493</v>
      </c>
      <c r="L138" s="37" t="s">
        <v>2124</v>
      </c>
      <c r="M138" s="38">
        <v>6424120</v>
      </c>
      <c r="N138" s="37" t="s">
        <v>1507</v>
      </c>
      <c r="O138" s="38">
        <v>1</v>
      </c>
      <c r="P138" s="38">
        <v>9311</v>
      </c>
      <c r="Q138" s="38">
        <v>45</v>
      </c>
      <c r="R138" s="40">
        <v>204159541053.53</v>
      </c>
      <c r="S138" s="40">
        <v>14318150650.139999</v>
      </c>
      <c r="T138" s="40">
        <v>264364594.50999999</v>
      </c>
      <c r="U138" s="40">
        <v>0</v>
      </c>
      <c r="V138" s="40">
        <v>174042348191.07999</v>
      </c>
      <c r="W138" s="40">
        <v>4361949858</v>
      </c>
      <c r="X138" s="40">
        <v>10831881103.799999</v>
      </c>
      <c r="Y138" s="40">
        <v>0</v>
      </c>
      <c r="Z138" s="40">
        <v>340846656</v>
      </c>
      <c r="AA138" s="40">
        <v>14070547913.450001</v>
      </c>
      <c r="AB138" s="40">
        <v>0</v>
      </c>
      <c r="AC138" s="40">
        <v>3208333100</v>
      </c>
      <c r="AD138" s="40">
        <v>4198612118.98</v>
      </c>
      <c r="AE138" s="40">
        <v>0</v>
      </c>
      <c r="AF138" s="40">
        <v>6333799275.3900003</v>
      </c>
      <c r="AG138" s="40">
        <v>96689611</v>
      </c>
      <c r="AH138" s="40">
        <v>233113808.08000001</v>
      </c>
      <c r="AI138" s="40">
        <v>190088993140.07999</v>
      </c>
      <c r="AJ138" s="40">
        <v>151068697951.51999</v>
      </c>
      <c r="AK138" s="40">
        <v>54468562956.489998</v>
      </c>
      <c r="AL138" s="40">
        <v>22380788230.860001</v>
      </c>
      <c r="AM138" s="40">
        <v>5345725726.6099997</v>
      </c>
      <c r="AN138" s="40">
        <v>0</v>
      </c>
      <c r="AO138" s="40">
        <v>9045706095.8400002</v>
      </c>
      <c r="AP138" s="40">
        <v>1734725285.0799999</v>
      </c>
      <c r="AQ138" s="40">
        <v>17661224264.439999</v>
      </c>
      <c r="AR138" s="40">
        <v>17385480382.029999</v>
      </c>
      <c r="AS138" s="40">
        <v>275743882.41000003</v>
      </c>
      <c r="AT138" s="40">
        <v>17661224264.439999</v>
      </c>
      <c r="AU138" s="40">
        <v>8240597577.1199999</v>
      </c>
      <c r="AV138" s="40">
        <v>374920591.48000002</v>
      </c>
      <c r="AW138" s="40">
        <v>9045706095.8400002</v>
      </c>
      <c r="AX138" s="40">
        <v>0</v>
      </c>
      <c r="AY138" s="40">
        <v>0</v>
      </c>
      <c r="AZ138" s="40">
        <v>0</v>
      </c>
      <c r="BA138" s="40">
        <v>0</v>
      </c>
      <c r="BB138" s="40">
        <v>2299727013</v>
      </c>
      <c r="BC138" s="40">
        <v>2938896967.21</v>
      </c>
      <c r="BD138" s="40">
        <v>2299727013</v>
      </c>
      <c r="BE138" s="40">
        <v>2938896967.21</v>
      </c>
      <c r="BF138" s="40">
        <v>180901982545.97</v>
      </c>
      <c r="BG138" s="40">
        <v>0</v>
      </c>
      <c r="BH138" s="40">
        <v>180901982545.97</v>
      </c>
      <c r="BI138" s="40">
        <v>0</v>
      </c>
      <c r="BJ138" s="31">
        <v>0</v>
      </c>
    </row>
    <row r="139" spans="1:62" ht="14.25" x14ac:dyDescent="0.2">
      <c r="A139" s="25">
        <f t="shared" si="2"/>
        <v>133</v>
      </c>
      <c r="B139" s="38">
        <v>1603</v>
      </c>
      <c r="C139" s="37" t="s">
        <v>1998</v>
      </c>
      <c r="D139" s="37" t="s">
        <v>1999</v>
      </c>
      <c r="E139" s="37" t="s">
        <v>2000</v>
      </c>
      <c r="F139" s="37" t="s">
        <v>31</v>
      </c>
      <c r="G139" s="39">
        <v>4631</v>
      </c>
      <c r="H139" s="37" t="s">
        <v>1349</v>
      </c>
      <c r="I139" s="37" t="s">
        <v>2001</v>
      </c>
      <c r="J139" s="37" t="s">
        <v>32</v>
      </c>
      <c r="K139" s="37" t="s">
        <v>2002</v>
      </c>
      <c r="L139" s="37" t="s">
        <v>2003</v>
      </c>
      <c r="M139" s="38">
        <v>8442029</v>
      </c>
      <c r="N139" s="37" t="s">
        <v>2004</v>
      </c>
      <c r="O139" s="38">
        <v>1</v>
      </c>
      <c r="P139" s="38">
        <v>2801</v>
      </c>
      <c r="Q139" s="38">
        <v>137</v>
      </c>
      <c r="R139" s="40">
        <v>39447384060.150002</v>
      </c>
      <c r="S139" s="40">
        <v>6154084252.7200003</v>
      </c>
      <c r="T139" s="40">
        <v>2715015493</v>
      </c>
      <c r="U139" s="40">
        <v>7552767881.6999998</v>
      </c>
      <c r="V139" s="40">
        <v>4138220152</v>
      </c>
      <c r="W139" s="40">
        <v>3098045870.0100002</v>
      </c>
      <c r="X139" s="40">
        <v>15598578452.73</v>
      </c>
      <c r="Y139" s="40">
        <v>0</v>
      </c>
      <c r="Z139" s="40">
        <v>190671958</v>
      </c>
      <c r="AA139" s="40">
        <v>15774062996.43</v>
      </c>
      <c r="AB139" s="40">
        <v>0</v>
      </c>
      <c r="AC139" s="40">
        <v>4979953357</v>
      </c>
      <c r="AD139" s="40">
        <v>3089704819.9899998</v>
      </c>
      <c r="AE139" s="40">
        <v>0</v>
      </c>
      <c r="AF139" s="40">
        <v>3351715040.6999998</v>
      </c>
      <c r="AG139" s="40">
        <v>4220856030</v>
      </c>
      <c r="AH139" s="40">
        <v>131833748.73999999</v>
      </c>
      <c r="AI139" s="40">
        <v>23673321063.709999</v>
      </c>
      <c r="AJ139" s="40">
        <v>5560313649</v>
      </c>
      <c r="AK139" s="40">
        <v>3919705649</v>
      </c>
      <c r="AL139" s="40">
        <v>3274133980</v>
      </c>
      <c r="AM139" s="40">
        <v>6470998477</v>
      </c>
      <c r="AN139" s="40">
        <v>148772111</v>
      </c>
      <c r="AO139" s="40">
        <v>-476536065.29000002</v>
      </c>
      <c r="AP139" s="40">
        <v>0</v>
      </c>
      <c r="AQ139" s="40">
        <v>62378015113.110001</v>
      </c>
      <c r="AR139" s="40">
        <v>62299933608</v>
      </c>
      <c r="AS139" s="40">
        <v>78081505.109999999</v>
      </c>
      <c r="AT139" s="40">
        <v>4211968467.0500002</v>
      </c>
      <c r="AU139" s="40">
        <v>1376074405.72</v>
      </c>
      <c r="AV139" s="40">
        <v>252030818.80000001</v>
      </c>
      <c r="AW139" s="40">
        <v>-476536065.29000002</v>
      </c>
      <c r="AX139" s="40">
        <v>3060399307.8200002</v>
      </c>
      <c r="AY139" s="40">
        <v>58166046646.059998</v>
      </c>
      <c r="AZ139" s="40">
        <v>58166046646.059998</v>
      </c>
      <c r="BA139" s="40">
        <v>0</v>
      </c>
      <c r="BB139" s="40">
        <v>499409189</v>
      </c>
      <c r="BC139" s="40">
        <v>30443058</v>
      </c>
      <c r="BD139" s="40">
        <v>499409189</v>
      </c>
      <c r="BE139" s="40">
        <v>30443058</v>
      </c>
      <c r="BF139" s="40">
        <v>6095291215</v>
      </c>
      <c r="BG139" s="40">
        <v>0</v>
      </c>
      <c r="BH139" s="40">
        <v>6095291215</v>
      </c>
      <c r="BI139" s="40">
        <v>0</v>
      </c>
      <c r="BJ139" s="31">
        <v>128903500</v>
      </c>
    </row>
    <row r="140" spans="1:62" ht="14.25" x14ac:dyDescent="0.2">
      <c r="A140" s="25">
        <f t="shared" si="2"/>
        <v>134</v>
      </c>
      <c r="B140" s="38">
        <v>1615</v>
      </c>
      <c r="C140" s="37" t="s">
        <v>2125</v>
      </c>
      <c r="D140" s="37" t="s">
        <v>522</v>
      </c>
      <c r="E140" s="37" t="s">
        <v>523</v>
      </c>
      <c r="F140" s="37" t="s">
        <v>106</v>
      </c>
      <c r="G140" s="39">
        <v>6431</v>
      </c>
      <c r="H140" s="37" t="s">
        <v>1506</v>
      </c>
      <c r="I140" s="37" t="s">
        <v>524</v>
      </c>
      <c r="J140" s="37" t="s">
        <v>32</v>
      </c>
      <c r="K140" s="37" t="s">
        <v>33</v>
      </c>
      <c r="L140" s="37" t="s">
        <v>2126</v>
      </c>
      <c r="M140" s="38">
        <v>2160202</v>
      </c>
      <c r="N140" s="37" t="s">
        <v>1505</v>
      </c>
      <c r="O140" s="38">
        <v>1</v>
      </c>
      <c r="P140" s="38">
        <v>5358</v>
      </c>
      <c r="Q140" s="38">
        <v>20</v>
      </c>
      <c r="R140" s="40">
        <v>44150233810.470001</v>
      </c>
      <c r="S140" s="40">
        <v>10157321581.25</v>
      </c>
      <c r="T140" s="40">
        <v>5108547037.5299997</v>
      </c>
      <c r="U140" s="40">
        <v>0</v>
      </c>
      <c r="V140" s="40">
        <v>26956976876.709999</v>
      </c>
      <c r="W140" s="40">
        <v>256512072.86000001</v>
      </c>
      <c r="X140" s="40">
        <v>1482376242.1199999</v>
      </c>
      <c r="Y140" s="40">
        <v>0</v>
      </c>
      <c r="Z140" s="40">
        <v>188500000</v>
      </c>
      <c r="AA140" s="40">
        <v>22414558331.740002</v>
      </c>
      <c r="AB140" s="40">
        <v>18975570091.959999</v>
      </c>
      <c r="AC140" s="40">
        <v>0</v>
      </c>
      <c r="AD140" s="40">
        <v>1459654128.3199999</v>
      </c>
      <c r="AE140" s="40">
        <v>0</v>
      </c>
      <c r="AF140" s="40">
        <v>278185613.45999998</v>
      </c>
      <c r="AG140" s="40">
        <v>1701148498</v>
      </c>
      <c r="AH140" s="40">
        <v>0</v>
      </c>
      <c r="AI140" s="40">
        <v>21735675478.73</v>
      </c>
      <c r="AJ140" s="40">
        <v>13113522197.780001</v>
      </c>
      <c r="AK140" s="40">
        <v>2348014197.7800002</v>
      </c>
      <c r="AL140" s="40">
        <v>4736584006.8999996</v>
      </c>
      <c r="AM140" s="40">
        <v>2042040477.49</v>
      </c>
      <c r="AN140" s="40">
        <v>152152</v>
      </c>
      <c r="AO140" s="40">
        <v>584423297.04999995</v>
      </c>
      <c r="AP140" s="40">
        <v>1103960872.51</v>
      </c>
      <c r="AQ140" s="40">
        <v>2965941748.4499998</v>
      </c>
      <c r="AR140" s="40">
        <v>2311219893</v>
      </c>
      <c r="AS140" s="40">
        <v>654721855.45000005</v>
      </c>
      <c r="AT140" s="40">
        <v>2445067395.4499998</v>
      </c>
      <c r="AU140" s="40">
        <v>1769514315.7</v>
      </c>
      <c r="AV140" s="40">
        <v>91129782.700000003</v>
      </c>
      <c r="AW140" s="40">
        <v>584423297.04999995</v>
      </c>
      <c r="AX140" s="40">
        <v>0</v>
      </c>
      <c r="AY140" s="40">
        <v>520874353</v>
      </c>
      <c r="AZ140" s="40">
        <v>520874353</v>
      </c>
      <c r="BA140" s="40">
        <v>0</v>
      </c>
      <c r="BB140" s="40">
        <v>2679742616.0100002</v>
      </c>
      <c r="BC140" s="40">
        <v>10513177103.83</v>
      </c>
      <c r="BD140" s="40">
        <v>2679742616.0100002</v>
      </c>
      <c r="BE140" s="40">
        <v>10513177103.83</v>
      </c>
      <c r="BF140" s="40">
        <v>64407117131.480003</v>
      </c>
      <c r="BG140" s="40">
        <v>9546784000</v>
      </c>
      <c r="BH140" s="40">
        <v>64407117131.480003</v>
      </c>
      <c r="BI140" s="40">
        <v>9546784000</v>
      </c>
      <c r="BJ140" s="31">
        <v>0</v>
      </c>
    </row>
    <row r="141" spans="1:62" ht="14.25" x14ac:dyDescent="0.2">
      <c r="A141" s="25">
        <f t="shared" si="2"/>
        <v>135</v>
      </c>
      <c r="B141" s="38">
        <v>1630</v>
      </c>
      <c r="C141" s="37" t="s">
        <v>525</v>
      </c>
      <c r="D141" s="37" t="s">
        <v>526</v>
      </c>
      <c r="E141" s="37" t="s">
        <v>527</v>
      </c>
      <c r="F141" s="37" t="s">
        <v>106</v>
      </c>
      <c r="G141" s="39">
        <v>6492</v>
      </c>
      <c r="H141" s="37" t="s">
        <v>1328</v>
      </c>
      <c r="I141" s="37" t="s">
        <v>528</v>
      </c>
      <c r="J141" s="37" t="s">
        <v>32</v>
      </c>
      <c r="K141" s="37" t="s">
        <v>33</v>
      </c>
      <c r="L141" s="37" t="s">
        <v>1676</v>
      </c>
      <c r="M141" s="38">
        <v>4809480</v>
      </c>
      <c r="N141" s="37" t="s">
        <v>1504</v>
      </c>
      <c r="O141" s="38">
        <v>1</v>
      </c>
      <c r="P141" s="38">
        <v>1339</v>
      </c>
      <c r="Q141" s="38">
        <v>7</v>
      </c>
      <c r="R141" s="40">
        <v>8842611425.6299992</v>
      </c>
      <c r="S141" s="40">
        <v>313654477.83999997</v>
      </c>
      <c r="T141" s="40">
        <v>3770132739.8499999</v>
      </c>
      <c r="U141" s="40">
        <v>0</v>
      </c>
      <c r="V141" s="40">
        <v>4627730972.29</v>
      </c>
      <c r="W141" s="40">
        <v>2855321.44</v>
      </c>
      <c r="X141" s="40">
        <v>128237914.20999999</v>
      </c>
      <c r="Y141" s="40">
        <v>0</v>
      </c>
      <c r="Z141" s="40">
        <v>0</v>
      </c>
      <c r="AA141" s="40">
        <v>2899268751.6700001</v>
      </c>
      <c r="AB141" s="40">
        <v>2823037420.3200002</v>
      </c>
      <c r="AC141" s="40">
        <v>0</v>
      </c>
      <c r="AD141" s="40">
        <v>7185622</v>
      </c>
      <c r="AE141" s="40">
        <v>0</v>
      </c>
      <c r="AF141" s="40">
        <v>28861863.379999999</v>
      </c>
      <c r="AG141" s="40">
        <v>40183845.969999999</v>
      </c>
      <c r="AH141" s="40">
        <v>0</v>
      </c>
      <c r="AI141" s="40">
        <v>5943342673.96</v>
      </c>
      <c r="AJ141" s="40">
        <v>4481000784.9200001</v>
      </c>
      <c r="AK141" s="40">
        <v>1996652784.9200001</v>
      </c>
      <c r="AL141" s="40">
        <v>1111368523.71</v>
      </c>
      <c r="AM141" s="40">
        <v>34933634.390000001</v>
      </c>
      <c r="AN141" s="40">
        <v>0</v>
      </c>
      <c r="AO141" s="40">
        <v>176084306.94</v>
      </c>
      <c r="AP141" s="40">
        <v>139955424</v>
      </c>
      <c r="AQ141" s="40">
        <v>473409997.52999997</v>
      </c>
      <c r="AR141" s="40">
        <v>370594231</v>
      </c>
      <c r="AS141" s="40">
        <v>102815766.53</v>
      </c>
      <c r="AT141" s="40">
        <v>420657283.52999997</v>
      </c>
      <c r="AU141" s="40">
        <v>243116716.28999999</v>
      </c>
      <c r="AV141" s="40">
        <v>1456260.3</v>
      </c>
      <c r="AW141" s="40">
        <v>176084306.94</v>
      </c>
      <c r="AX141" s="40">
        <v>0</v>
      </c>
      <c r="AY141" s="40">
        <v>52752714</v>
      </c>
      <c r="AZ141" s="40">
        <v>52752714</v>
      </c>
      <c r="BA141" s="40">
        <v>0</v>
      </c>
      <c r="BB141" s="40">
        <v>3176631</v>
      </c>
      <c r="BC141" s="40">
        <v>43604573</v>
      </c>
      <c r="BD141" s="40">
        <v>3176631</v>
      </c>
      <c r="BE141" s="40">
        <v>43604573</v>
      </c>
      <c r="BF141" s="40">
        <v>5005388590.04</v>
      </c>
      <c r="BG141" s="40">
        <v>0</v>
      </c>
      <c r="BH141" s="40">
        <v>5005388590.04</v>
      </c>
      <c r="BI141" s="40">
        <v>0</v>
      </c>
      <c r="BJ141" s="31">
        <v>7453044000</v>
      </c>
    </row>
    <row r="142" spans="1:62" ht="14.25" x14ac:dyDescent="0.2">
      <c r="A142" s="25">
        <f t="shared" si="2"/>
        <v>136</v>
      </c>
      <c r="B142" s="38">
        <v>1632</v>
      </c>
      <c r="C142" s="37" t="s">
        <v>529</v>
      </c>
      <c r="D142" s="37" t="s">
        <v>530</v>
      </c>
      <c r="E142" s="37" t="s">
        <v>531</v>
      </c>
      <c r="F142" s="37" t="s">
        <v>106</v>
      </c>
      <c r="G142" s="39">
        <v>6492</v>
      </c>
      <c r="H142" s="37" t="s">
        <v>1328</v>
      </c>
      <c r="I142" s="37" t="s">
        <v>532</v>
      </c>
      <c r="J142" s="37" t="s">
        <v>32</v>
      </c>
      <c r="K142" s="37" t="s">
        <v>33</v>
      </c>
      <c r="L142" s="37" t="s">
        <v>2127</v>
      </c>
      <c r="M142" s="38">
        <v>4440226</v>
      </c>
      <c r="N142" s="37" t="s">
        <v>1865</v>
      </c>
      <c r="O142" s="38">
        <v>1</v>
      </c>
      <c r="P142" s="38">
        <v>5353</v>
      </c>
      <c r="Q142" s="38">
        <v>33</v>
      </c>
      <c r="R142" s="40">
        <v>23871703651.099998</v>
      </c>
      <c r="S142" s="40">
        <v>1816054716.97</v>
      </c>
      <c r="T142" s="40">
        <v>1088130683.24</v>
      </c>
      <c r="U142" s="40">
        <v>0</v>
      </c>
      <c r="V142" s="40">
        <v>19778986926.34</v>
      </c>
      <c r="W142" s="40">
        <v>16759464.710000001</v>
      </c>
      <c r="X142" s="40">
        <v>1159916926.8399999</v>
      </c>
      <c r="Y142" s="40">
        <v>0</v>
      </c>
      <c r="Z142" s="40">
        <v>11854933</v>
      </c>
      <c r="AA142" s="40">
        <v>12002410623.01</v>
      </c>
      <c r="AB142" s="40">
        <v>11313910284.82</v>
      </c>
      <c r="AC142" s="40">
        <v>0</v>
      </c>
      <c r="AD142" s="40">
        <v>355850760.56</v>
      </c>
      <c r="AE142" s="40">
        <v>0</v>
      </c>
      <c r="AF142" s="40">
        <v>168595475.63</v>
      </c>
      <c r="AG142" s="40">
        <v>164054102</v>
      </c>
      <c r="AH142" s="40">
        <v>0</v>
      </c>
      <c r="AI142" s="40">
        <v>11869293028.09</v>
      </c>
      <c r="AJ142" s="40">
        <v>9417326424.8899994</v>
      </c>
      <c r="AK142" s="40">
        <v>5276746424.8900003</v>
      </c>
      <c r="AL142" s="40">
        <v>1673958368.9100001</v>
      </c>
      <c r="AM142" s="40">
        <v>71865578.569999993</v>
      </c>
      <c r="AN142" s="40">
        <v>0</v>
      </c>
      <c r="AO142" s="40">
        <v>351606472</v>
      </c>
      <c r="AP142" s="40">
        <v>354536183.72000003</v>
      </c>
      <c r="AQ142" s="40">
        <v>2178936309.7600002</v>
      </c>
      <c r="AR142" s="40">
        <v>1988097972</v>
      </c>
      <c r="AS142" s="40">
        <v>190838337.75999999</v>
      </c>
      <c r="AT142" s="40">
        <v>1787897233.6700001</v>
      </c>
      <c r="AU142" s="40">
        <v>1302046807.6700001</v>
      </c>
      <c r="AV142" s="40">
        <v>134243954</v>
      </c>
      <c r="AW142" s="40">
        <v>351606472</v>
      </c>
      <c r="AX142" s="40">
        <v>0</v>
      </c>
      <c r="AY142" s="40">
        <v>391039076.08999997</v>
      </c>
      <c r="AZ142" s="40">
        <v>391039076.08999997</v>
      </c>
      <c r="BA142" s="40">
        <v>0</v>
      </c>
      <c r="BB142" s="40">
        <v>14720496</v>
      </c>
      <c r="BC142" s="40">
        <v>4598113202.8900003</v>
      </c>
      <c r="BD142" s="40">
        <v>14720496</v>
      </c>
      <c r="BE142" s="40">
        <v>4598113202.8900003</v>
      </c>
      <c r="BF142" s="40">
        <v>27507428651.799999</v>
      </c>
      <c r="BG142" s="40">
        <v>0</v>
      </c>
      <c r="BH142" s="40">
        <v>27507428651.799999</v>
      </c>
      <c r="BI142" s="40">
        <v>0</v>
      </c>
      <c r="BJ142" s="31">
        <v>0</v>
      </c>
    </row>
    <row r="143" spans="1:62" ht="14.25" x14ac:dyDescent="0.2">
      <c r="A143" s="25">
        <f t="shared" si="2"/>
        <v>137</v>
      </c>
      <c r="B143" s="38">
        <v>1644</v>
      </c>
      <c r="C143" s="37" t="s">
        <v>533</v>
      </c>
      <c r="D143" s="37" t="s">
        <v>534</v>
      </c>
      <c r="E143" s="37" t="s">
        <v>535</v>
      </c>
      <c r="F143" s="37" t="s">
        <v>106</v>
      </c>
      <c r="G143" s="39">
        <v>6492</v>
      </c>
      <c r="H143" s="37" t="s">
        <v>1328</v>
      </c>
      <c r="I143" s="37" t="s">
        <v>536</v>
      </c>
      <c r="J143" s="37" t="s">
        <v>32</v>
      </c>
      <c r="K143" s="37" t="s">
        <v>400</v>
      </c>
      <c r="L143" s="37" t="s">
        <v>1619</v>
      </c>
      <c r="M143" s="38">
        <v>4803960</v>
      </c>
      <c r="N143" s="37" t="s">
        <v>1503</v>
      </c>
      <c r="O143" s="38">
        <v>1</v>
      </c>
      <c r="P143" s="38">
        <v>3923</v>
      </c>
      <c r="Q143" s="38">
        <v>10</v>
      </c>
      <c r="R143" s="40">
        <v>16027244490.33</v>
      </c>
      <c r="S143" s="40">
        <v>1135744498.95</v>
      </c>
      <c r="T143" s="40">
        <v>502214941.19999999</v>
      </c>
      <c r="U143" s="40">
        <v>0</v>
      </c>
      <c r="V143" s="40">
        <v>12311454071</v>
      </c>
      <c r="W143" s="40">
        <v>776803803.88</v>
      </c>
      <c r="X143" s="40">
        <v>1298845639.3</v>
      </c>
      <c r="Y143" s="40">
        <v>0</v>
      </c>
      <c r="Z143" s="40">
        <v>2181536</v>
      </c>
      <c r="AA143" s="40">
        <v>10825498052.379999</v>
      </c>
      <c r="AB143" s="40">
        <v>9336322183.9099998</v>
      </c>
      <c r="AC143" s="40">
        <v>1050232625</v>
      </c>
      <c r="AD143" s="40">
        <v>324714244.73000002</v>
      </c>
      <c r="AE143" s="40">
        <v>0</v>
      </c>
      <c r="AF143" s="40">
        <v>59695004.649999999</v>
      </c>
      <c r="AG143" s="40">
        <v>54533994.090000004</v>
      </c>
      <c r="AH143" s="40">
        <v>0</v>
      </c>
      <c r="AI143" s="40">
        <v>5201746437.9499998</v>
      </c>
      <c r="AJ143" s="40">
        <v>2988527265.75</v>
      </c>
      <c r="AK143" s="40">
        <v>840111765.75</v>
      </c>
      <c r="AL143" s="40">
        <v>781724628.80999994</v>
      </c>
      <c r="AM143" s="40">
        <v>463558287</v>
      </c>
      <c r="AN143" s="40">
        <v>1877689.4</v>
      </c>
      <c r="AO143" s="40">
        <v>151687392.84</v>
      </c>
      <c r="AP143" s="40">
        <v>814371174.14999998</v>
      </c>
      <c r="AQ143" s="40">
        <v>1134532448.6300001</v>
      </c>
      <c r="AR143" s="40">
        <v>1029174648</v>
      </c>
      <c r="AS143" s="40">
        <v>105357800.63</v>
      </c>
      <c r="AT143" s="40">
        <v>721809915.74000001</v>
      </c>
      <c r="AU143" s="40">
        <v>537389403.86000001</v>
      </c>
      <c r="AV143" s="40">
        <v>32733119.039999999</v>
      </c>
      <c r="AW143" s="40">
        <v>151687392.84</v>
      </c>
      <c r="AX143" s="40">
        <v>0</v>
      </c>
      <c r="AY143" s="40">
        <v>412722532.88999999</v>
      </c>
      <c r="AZ143" s="40">
        <v>412722532.88999999</v>
      </c>
      <c r="BA143" s="40">
        <v>0</v>
      </c>
      <c r="BB143" s="40">
        <v>195112</v>
      </c>
      <c r="BC143" s="40">
        <v>831475340.37</v>
      </c>
      <c r="BD143" s="40">
        <v>195112</v>
      </c>
      <c r="BE143" s="40">
        <v>831475340.37</v>
      </c>
      <c r="BF143" s="40">
        <v>12601698939</v>
      </c>
      <c r="BG143" s="40">
        <v>128903500</v>
      </c>
      <c r="BH143" s="40">
        <v>12601698939</v>
      </c>
      <c r="BI143" s="40">
        <v>128903500</v>
      </c>
      <c r="BJ143" s="31">
        <v>0</v>
      </c>
    </row>
    <row r="144" spans="1:62" ht="14.25" x14ac:dyDescent="0.2">
      <c r="A144" s="25">
        <f t="shared" si="2"/>
        <v>138</v>
      </c>
      <c r="B144" s="38">
        <v>1646</v>
      </c>
      <c r="C144" s="37" t="s">
        <v>537</v>
      </c>
      <c r="D144" s="37" t="s">
        <v>538</v>
      </c>
      <c r="E144" s="37" t="s">
        <v>539</v>
      </c>
      <c r="F144" s="37" t="s">
        <v>31</v>
      </c>
      <c r="G144" s="39">
        <v>1040</v>
      </c>
      <c r="H144" s="37" t="s">
        <v>1502</v>
      </c>
      <c r="I144" s="37" t="s">
        <v>540</v>
      </c>
      <c r="J144" s="37" t="s">
        <v>32</v>
      </c>
      <c r="K144" s="37" t="s">
        <v>33</v>
      </c>
      <c r="L144" s="37" t="s">
        <v>1866</v>
      </c>
      <c r="M144" s="38">
        <v>4455555</v>
      </c>
      <c r="N144" s="37" t="s">
        <v>1501</v>
      </c>
      <c r="O144" s="38">
        <v>1</v>
      </c>
      <c r="P144" s="38">
        <v>10090</v>
      </c>
      <c r="Q144" s="38">
        <v>6435</v>
      </c>
      <c r="R144" s="40">
        <v>1250692840063.6299</v>
      </c>
      <c r="S144" s="40">
        <v>26145494983.790001</v>
      </c>
      <c r="T144" s="40">
        <v>35094858885.559998</v>
      </c>
      <c r="U144" s="40">
        <v>347859785658.21997</v>
      </c>
      <c r="V144" s="40">
        <v>0</v>
      </c>
      <c r="W144" s="40">
        <v>135841386131.23</v>
      </c>
      <c r="X144" s="40">
        <v>696428161713.42004</v>
      </c>
      <c r="Y144" s="40">
        <v>0</v>
      </c>
      <c r="Z144" s="40">
        <v>9323152691.4099998</v>
      </c>
      <c r="AA144" s="40">
        <v>641144583190.06995</v>
      </c>
      <c r="AB144" s="40">
        <v>0</v>
      </c>
      <c r="AC144" s="40">
        <v>339232882719.90997</v>
      </c>
      <c r="AD144" s="40">
        <v>227437034850.20999</v>
      </c>
      <c r="AE144" s="40">
        <v>0</v>
      </c>
      <c r="AF144" s="40">
        <v>3985637467.1100001</v>
      </c>
      <c r="AG144" s="40">
        <v>32915462600.189999</v>
      </c>
      <c r="AH144" s="40">
        <v>37573565552.650002</v>
      </c>
      <c r="AI144" s="40">
        <v>609548256873.56006</v>
      </c>
      <c r="AJ144" s="40">
        <v>166204496067.91</v>
      </c>
      <c r="AK144" s="40">
        <v>79177309603.589996</v>
      </c>
      <c r="AL144" s="40">
        <v>96335246296.600006</v>
      </c>
      <c r="AM144" s="40">
        <v>7066464980.71</v>
      </c>
      <c r="AN144" s="40">
        <v>111900000</v>
      </c>
      <c r="AO144" s="40">
        <v>3834405591.1799998</v>
      </c>
      <c r="AP144" s="40">
        <v>-18956083320.970001</v>
      </c>
      <c r="AQ144" s="40">
        <v>1305084468569.22</v>
      </c>
      <c r="AR144" s="40">
        <v>1295950274753.23</v>
      </c>
      <c r="AS144" s="40">
        <v>9134193815.9899998</v>
      </c>
      <c r="AT144" s="40">
        <v>213800302506.12</v>
      </c>
      <c r="AU144" s="40">
        <v>28636927080.16</v>
      </c>
      <c r="AV144" s="40">
        <v>11900443353.67</v>
      </c>
      <c r="AW144" s="40">
        <v>3834405591.1799998</v>
      </c>
      <c r="AX144" s="40">
        <v>169428526481.10999</v>
      </c>
      <c r="AY144" s="40">
        <v>1091284166063.1</v>
      </c>
      <c r="AZ144" s="40">
        <v>1091284166063.1</v>
      </c>
      <c r="BA144" s="40">
        <v>0</v>
      </c>
      <c r="BB144" s="40">
        <v>0</v>
      </c>
      <c r="BC144" s="40">
        <v>0</v>
      </c>
      <c r="BD144" s="40">
        <v>0</v>
      </c>
      <c r="BE144" s="40">
        <v>0</v>
      </c>
      <c r="BF144" s="40">
        <v>0</v>
      </c>
      <c r="BG144" s="40">
        <v>0</v>
      </c>
      <c r="BH144" s="40">
        <v>0</v>
      </c>
      <c r="BI144" s="40">
        <v>0</v>
      </c>
      <c r="BJ144" s="31">
        <v>683308282</v>
      </c>
    </row>
    <row r="145" spans="1:62" ht="14.25" x14ac:dyDescent="0.2">
      <c r="A145" s="25">
        <f t="shared" si="2"/>
        <v>139</v>
      </c>
      <c r="B145" s="38">
        <v>1648</v>
      </c>
      <c r="C145" s="37" t="s">
        <v>541</v>
      </c>
      <c r="D145" s="37" t="s">
        <v>542</v>
      </c>
      <c r="E145" s="37" t="s">
        <v>543</v>
      </c>
      <c r="F145" s="37" t="s">
        <v>106</v>
      </c>
      <c r="G145" s="39">
        <v>6492</v>
      </c>
      <c r="H145" s="37" t="s">
        <v>1328</v>
      </c>
      <c r="I145" s="37" t="s">
        <v>1867</v>
      </c>
      <c r="J145" s="37" t="s">
        <v>32</v>
      </c>
      <c r="K145" s="37" t="s">
        <v>544</v>
      </c>
      <c r="L145" s="37" t="s">
        <v>1288</v>
      </c>
      <c r="M145" s="38">
        <v>8537466</v>
      </c>
      <c r="N145" s="37" t="s">
        <v>1500</v>
      </c>
      <c r="O145" s="38">
        <v>1</v>
      </c>
      <c r="P145" s="38">
        <v>21667</v>
      </c>
      <c r="Q145" s="38">
        <v>37</v>
      </c>
      <c r="R145" s="40">
        <v>87146594236.929993</v>
      </c>
      <c r="S145" s="40">
        <v>12507463815.690001</v>
      </c>
      <c r="T145" s="40">
        <v>13037629576.82</v>
      </c>
      <c r="U145" s="40">
        <v>0</v>
      </c>
      <c r="V145" s="40">
        <v>57002941851</v>
      </c>
      <c r="W145" s="40">
        <v>52204425.170000002</v>
      </c>
      <c r="X145" s="40">
        <v>4542712191.25</v>
      </c>
      <c r="Y145" s="40">
        <v>0</v>
      </c>
      <c r="Z145" s="40">
        <v>3642377</v>
      </c>
      <c r="AA145" s="40">
        <v>55760955680.440002</v>
      </c>
      <c r="AB145" s="40">
        <v>53191966013.620003</v>
      </c>
      <c r="AC145" s="40">
        <v>0</v>
      </c>
      <c r="AD145" s="40">
        <v>376902948.89999998</v>
      </c>
      <c r="AE145" s="40">
        <v>0</v>
      </c>
      <c r="AF145" s="40">
        <v>701711988.23000002</v>
      </c>
      <c r="AG145" s="40">
        <v>648889243.69000006</v>
      </c>
      <c r="AH145" s="40">
        <v>841485486</v>
      </c>
      <c r="AI145" s="40">
        <v>31385638556.490002</v>
      </c>
      <c r="AJ145" s="40">
        <v>12702492048.68</v>
      </c>
      <c r="AK145" s="40">
        <v>5249448048.6800003</v>
      </c>
      <c r="AL145" s="40">
        <v>11775944321.24</v>
      </c>
      <c r="AM145" s="40">
        <v>1290395240.3099999</v>
      </c>
      <c r="AN145" s="40">
        <v>0</v>
      </c>
      <c r="AO145" s="40">
        <v>2605725001.8299999</v>
      </c>
      <c r="AP145" s="40">
        <v>2216642752.4299998</v>
      </c>
      <c r="AQ145" s="40">
        <v>7268638833.3199997</v>
      </c>
      <c r="AR145" s="40">
        <v>5049858761</v>
      </c>
      <c r="AS145" s="40">
        <v>2218780072.3200002</v>
      </c>
      <c r="AT145" s="40">
        <v>6116663673.3199997</v>
      </c>
      <c r="AU145" s="40">
        <v>3370470323.6500001</v>
      </c>
      <c r="AV145" s="40">
        <v>140468347.84</v>
      </c>
      <c r="AW145" s="40">
        <v>2605725001.8299999</v>
      </c>
      <c r="AX145" s="40">
        <v>0</v>
      </c>
      <c r="AY145" s="40">
        <v>1151975160</v>
      </c>
      <c r="AZ145" s="40">
        <v>1151975160</v>
      </c>
      <c r="BA145" s="40">
        <v>0</v>
      </c>
      <c r="BB145" s="40">
        <v>3211781015.9400001</v>
      </c>
      <c r="BC145" s="40">
        <v>3347073717.2800002</v>
      </c>
      <c r="BD145" s="40">
        <v>3211781015.9400001</v>
      </c>
      <c r="BE145" s="40">
        <v>3347073717.2800002</v>
      </c>
      <c r="BF145" s="40">
        <v>233039841966.94</v>
      </c>
      <c r="BG145" s="40">
        <v>0</v>
      </c>
      <c r="BH145" s="40">
        <v>225586797966.94</v>
      </c>
      <c r="BI145" s="40">
        <v>7453044000</v>
      </c>
      <c r="BJ145" s="31">
        <v>12421740000</v>
      </c>
    </row>
    <row r="146" spans="1:62" ht="14.25" x14ac:dyDescent="0.2">
      <c r="A146" s="25">
        <f t="shared" si="2"/>
        <v>140</v>
      </c>
      <c r="B146" s="38">
        <v>1649</v>
      </c>
      <c r="C146" s="37" t="s">
        <v>545</v>
      </c>
      <c r="D146" s="37" t="s">
        <v>546</v>
      </c>
      <c r="E146" s="37" t="s">
        <v>547</v>
      </c>
      <c r="F146" s="37" t="s">
        <v>106</v>
      </c>
      <c r="G146" s="39">
        <v>6492</v>
      </c>
      <c r="H146" s="37" t="s">
        <v>1328</v>
      </c>
      <c r="I146" s="37" t="s">
        <v>548</v>
      </c>
      <c r="J146" s="37" t="s">
        <v>32</v>
      </c>
      <c r="K146" s="37" t="s">
        <v>33</v>
      </c>
      <c r="L146" s="37" t="s">
        <v>2128</v>
      </c>
      <c r="M146" s="38">
        <v>4442673</v>
      </c>
      <c r="N146" s="37" t="s">
        <v>1789</v>
      </c>
      <c r="O146" s="38">
        <v>1</v>
      </c>
      <c r="P146" s="38">
        <v>5423</v>
      </c>
      <c r="Q146" s="38">
        <v>35</v>
      </c>
      <c r="R146" s="40">
        <v>36490120853.830002</v>
      </c>
      <c r="S146" s="40">
        <v>4469751155.0500002</v>
      </c>
      <c r="T146" s="40">
        <v>1261140787.54</v>
      </c>
      <c r="U146" s="40">
        <v>0</v>
      </c>
      <c r="V146" s="40">
        <v>29391385802.790001</v>
      </c>
      <c r="W146" s="40">
        <v>399404267.44999999</v>
      </c>
      <c r="X146" s="40">
        <v>968438841</v>
      </c>
      <c r="Y146" s="40">
        <v>0</v>
      </c>
      <c r="Z146" s="40">
        <v>0</v>
      </c>
      <c r="AA146" s="40">
        <v>18543132782.549999</v>
      </c>
      <c r="AB146" s="40">
        <v>17616574480.48</v>
      </c>
      <c r="AC146" s="40">
        <v>0</v>
      </c>
      <c r="AD146" s="40">
        <v>168696264.75999999</v>
      </c>
      <c r="AE146" s="40">
        <v>0</v>
      </c>
      <c r="AF146" s="40">
        <v>260175660.40000001</v>
      </c>
      <c r="AG146" s="40">
        <v>374188504.91000003</v>
      </c>
      <c r="AH146" s="40">
        <v>123497872</v>
      </c>
      <c r="AI146" s="40">
        <v>17946988071.279999</v>
      </c>
      <c r="AJ146" s="40">
        <v>8907392960.3400002</v>
      </c>
      <c r="AK146" s="40">
        <v>3524638960.3400002</v>
      </c>
      <c r="AL146" s="40">
        <v>5168988933.2600002</v>
      </c>
      <c r="AM146" s="40">
        <v>3235024802.5700002</v>
      </c>
      <c r="AN146" s="40">
        <v>0</v>
      </c>
      <c r="AO146" s="40">
        <v>635581375.11000001</v>
      </c>
      <c r="AP146" s="40">
        <v>0</v>
      </c>
      <c r="AQ146" s="40">
        <v>3392022428.79</v>
      </c>
      <c r="AR146" s="40">
        <v>2903300841</v>
      </c>
      <c r="AS146" s="40">
        <v>488721587.79000002</v>
      </c>
      <c r="AT146" s="40">
        <v>2853718647.79</v>
      </c>
      <c r="AU146" s="40">
        <v>2147938474.2199998</v>
      </c>
      <c r="AV146" s="40">
        <v>70198798.459999993</v>
      </c>
      <c r="AW146" s="40">
        <v>635581375.11000001</v>
      </c>
      <c r="AX146" s="40">
        <v>0</v>
      </c>
      <c r="AY146" s="40">
        <v>538303781</v>
      </c>
      <c r="AZ146" s="40">
        <v>538303781</v>
      </c>
      <c r="BA146" s="40">
        <v>0</v>
      </c>
      <c r="BB146" s="40">
        <v>1197086431.6400001</v>
      </c>
      <c r="BC146" s="40">
        <v>3921258480.23</v>
      </c>
      <c r="BD146" s="40">
        <v>1197086431.6400001</v>
      </c>
      <c r="BE146" s="40">
        <v>3921258480.23</v>
      </c>
      <c r="BF146" s="40">
        <v>34518537216</v>
      </c>
      <c r="BG146" s="40">
        <v>0</v>
      </c>
      <c r="BH146" s="40">
        <v>34518537216</v>
      </c>
      <c r="BI146" s="40">
        <v>0</v>
      </c>
      <c r="BJ146" s="31">
        <v>289378883.81999999</v>
      </c>
    </row>
    <row r="147" spans="1:62" ht="14.25" x14ac:dyDescent="0.2">
      <c r="A147" s="25">
        <f t="shared" si="2"/>
        <v>141</v>
      </c>
      <c r="B147" s="38">
        <v>1651</v>
      </c>
      <c r="C147" s="37" t="s">
        <v>549</v>
      </c>
      <c r="D147" s="37" t="s">
        <v>550</v>
      </c>
      <c r="E147" s="37" t="s">
        <v>551</v>
      </c>
      <c r="F147" s="37" t="s">
        <v>28</v>
      </c>
      <c r="G147" s="39">
        <v>6492</v>
      </c>
      <c r="H147" s="37" t="s">
        <v>1328</v>
      </c>
      <c r="I147" s="37" t="s">
        <v>1868</v>
      </c>
      <c r="J147" s="37" t="s">
        <v>32</v>
      </c>
      <c r="K147" s="37" t="s">
        <v>399</v>
      </c>
      <c r="L147" s="37" t="s">
        <v>2129</v>
      </c>
      <c r="M147" s="38">
        <v>6049696</v>
      </c>
      <c r="N147" s="37" t="s">
        <v>1499</v>
      </c>
      <c r="O147" s="38">
        <v>1</v>
      </c>
      <c r="P147" s="38">
        <v>35034</v>
      </c>
      <c r="Q147" s="38">
        <v>175</v>
      </c>
      <c r="R147" s="40">
        <v>355192427241</v>
      </c>
      <c r="S147" s="40">
        <v>19264105301.68</v>
      </c>
      <c r="T147" s="40">
        <v>16083696706.08</v>
      </c>
      <c r="U147" s="40">
        <v>0</v>
      </c>
      <c r="V147" s="40">
        <v>243411686020.82001</v>
      </c>
      <c r="W147" s="40">
        <v>5271368028.7299995</v>
      </c>
      <c r="X147" s="40">
        <v>71070169022.690002</v>
      </c>
      <c r="Y147" s="40">
        <v>0</v>
      </c>
      <c r="Z147" s="40">
        <v>91402161</v>
      </c>
      <c r="AA147" s="40">
        <v>242786240379.35001</v>
      </c>
      <c r="AB147" s="40">
        <v>112676600510.73</v>
      </c>
      <c r="AC147" s="40">
        <v>27315777186</v>
      </c>
      <c r="AD147" s="40">
        <v>78193922035.580002</v>
      </c>
      <c r="AE147" s="40">
        <v>0</v>
      </c>
      <c r="AF147" s="40">
        <v>17961493567.459999</v>
      </c>
      <c r="AG147" s="40">
        <v>4492098018.9799995</v>
      </c>
      <c r="AH147" s="40">
        <v>2146349060.5999999</v>
      </c>
      <c r="AI147" s="40">
        <v>112406186861.64999</v>
      </c>
      <c r="AJ147" s="40">
        <v>56055339851</v>
      </c>
      <c r="AK147" s="40">
        <v>54399107851</v>
      </c>
      <c r="AL147" s="40">
        <v>27965793384.68</v>
      </c>
      <c r="AM147" s="40">
        <v>24257538828.509998</v>
      </c>
      <c r="AN147" s="40">
        <v>140990017.38</v>
      </c>
      <c r="AO147" s="40">
        <v>7109627940.6800003</v>
      </c>
      <c r="AP147" s="40">
        <v>-3123103160.5999999</v>
      </c>
      <c r="AQ147" s="40">
        <v>31594422552.68</v>
      </c>
      <c r="AR147" s="40">
        <v>28525811253.799999</v>
      </c>
      <c r="AS147" s="40">
        <v>3068611298.8800001</v>
      </c>
      <c r="AT147" s="40">
        <v>27756367983.459999</v>
      </c>
      <c r="AU147" s="40">
        <v>17134816781.370001</v>
      </c>
      <c r="AV147" s="40">
        <v>369675069.88</v>
      </c>
      <c r="AW147" s="40">
        <v>7109627940.6800003</v>
      </c>
      <c r="AX147" s="40">
        <v>3142248191.5300002</v>
      </c>
      <c r="AY147" s="40">
        <v>3838054569.2199998</v>
      </c>
      <c r="AZ147" s="40">
        <v>3838054569.2199998</v>
      </c>
      <c r="BA147" s="40">
        <v>0</v>
      </c>
      <c r="BB147" s="40">
        <v>122858577</v>
      </c>
      <c r="BC147" s="40">
        <v>43245012234</v>
      </c>
      <c r="BD147" s="40">
        <v>122858577</v>
      </c>
      <c r="BE147" s="40">
        <v>43245012234</v>
      </c>
      <c r="BF147" s="40">
        <v>386295500955</v>
      </c>
      <c r="BG147" s="40">
        <v>0</v>
      </c>
      <c r="BH147" s="40">
        <v>386295500955</v>
      </c>
      <c r="BI147" s="40">
        <v>0</v>
      </c>
      <c r="BJ147" s="31">
        <v>1910696388</v>
      </c>
    </row>
    <row r="148" spans="1:62" ht="14.25" x14ac:dyDescent="0.2">
      <c r="A148" s="25">
        <f t="shared" si="2"/>
        <v>142</v>
      </c>
      <c r="B148" s="38">
        <v>1661</v>
      </c>
      <c r="C148" s="37" t="s">
        <v>553</v>
      </c>
      <c r="D148" s="37" t="s">
        <v>554</v>
      </c>
      <c r="E148" s="37"/>
      <c r="F148" s="37" t="s">
        <v>106</v>
      </c>
      <c r="G148" s="39">
        <v>6494</v>
      </c>
      <c r="H148" s="37" t="s">
        <v>1498</v>
      </c>
      <c r="I148" s="37" t="s">
        <v>555</v>
      </c>
      <c r="J148" s="37" t="s">
        <v>32</v>
      </c>
      <c r="K148" s="37" t="s">
        <v>556</v>
      </c>
      <c r="L148" s="37" t="s">
        <v>2130</v>
      </c>
      <c r="M148" s="38">
        <v>8343402</v>
      </c>
      <c r="N148" s="37" t="s">
        <v>1497</v>
      </c>
      <c r="O148" s="38">
        <v>1</v>
      </c>
      <c r="P148" s="38">
        <v>29084</v>
      </c>
      <c r="Q148" s="38">
        <v>112</v>
      </c>
      <c r="R148" s="40">
        <v>86182366409.919998</v>
      </c>
      <c r="S148" s="40">
        <v>2480636615.5100002</v>
      </c>
      <c r="T148" s="40">
        <v>5588039395.6000004</v>
      </c>
      <c r="U148" s="40">
        <v>0</v>
      </c>
      <c r="V148" s="40">
        <v>70369313634.880005</v>
      </c>
      <c r="W148" s="40">
        <v>697577104.75999999</v>
      </c>
      <c r="X148" s="40">
        <v>7046799659.1700001</v>
      </c>
      <c r="Y148" s="40">
        <v>0</v>
      </c>
      <c r="Z148" s="40">
        <v>0</v>
      </c>
      <c r="AA148" s="40">
        <v>61057555274.220001</v>
      </c>
      <c r="AB148" s="40">
        <v>48279680724.449997</v>
      </c>
      <c r="AC148" s="40">
        <v>10767745392.25</v>
      </c>
      <c r="AD148" s="40">
        <v>566528135.99000001</v>
      </c>
      <c r="AE148" s="40">
        <v>0</v>
      </c>
      <c r="AF148" s="40">
        <v>939410182.75999999</v>
      </c>
      <c r="AG148" s="40">
        <v>504190838.76999998</v>
      </c>
      <c r="AH148" s="40">
        <v>0</v>
      </c>
      <c r="AI148" s="40">
        <v>25124811135.700001</v>
      </c>
      <c r="AJ148" s="40">
        <v>7327725712.1199999</v>
      </c>
      <c r="AK148" s="40">
        <v>1944971712.1199999</v>
      </c>
      <c r="AL148" s="40">
        <v>11549854357.6</v>
      </c>
      <c r="AM148" s="40">
        <v>116821366.8</v>
      </c>
      <c r="AN148" s="40">
        <v>17523382</v>
      </c>
      <c r="AO148" s="40">
        <v>1563342319.6199999</v>
      </c>
      <c r="AP148" s="40">
        <v>4549543997.5600004</v>
      </c>
      <c r="AQ148" s="40">
        <v>9111706702.0100002</v>
      </c>
      <c r="AR148" s="40">
        <v>7781388491</v>
      </c>
      <c r="AS148" s="40">
        <v>1330318211.01</v>
      </c>
      <c r="AT148" s="40">
        <v>8031235549.0100002</v>
      </c>
      <c r="AU148" s="40">
        <v>5836877810.5600004</v>
      </c>
      <c r="AV148" s="40">
        <v>631015418.83000004</v>
      </c>
      <c r="AW148" s="40">
        <v>1563342319.6199999</v>
      </c>
      <c r="AX148" s="40">
        <v>0</v>
      </c>
      <c r="AY148" s="40">
        <v>1080471153</v>
      </c>
      <c r="AZ148" s="40">
        <v>1080471153</v>
      </c>
      <c r="BA148" s="40">
        <v>0</v>
      </c>
      <c r="BB148" s="40">
        <v>524180112</v>
      </c>
      <c r="BC148" s="40">
        <v>8654843123.6700001</v>
      </c>
      <c r="BD148" s="40">
        <v>524180112</v>
      </c>
      <c r="BE148" s="40">
        <v>8654843123.6700001</v>
      </c>
      <c r="BF148" s="40">
        <v>172617154833.34</v>
      </c>
      <c r="BG148" s="40">
        <v>683308282</v>
      </c>
      <c r="BH148" s="40">
        <v>172617154833.34</v>
      </c>
      <c r="BI148" s="40">
        <v>683308282</v>
      </c>
      <c r="BJ148" s="31">
        <v>0</v>
      </c>
    </row>
    <row r="149" spans="1:62" ht="14.25" x14ac:dyDescent="0.2">
      <c r="A149" s="25">
        <f t="shared" si="2"/>
        <v>143</v>
      </c>
      <c r="B149" s="38">
        <v>1663</v>
      </c>
      <c r="C149" s="37" t="s">
        <v>557</v>
      </c>
      <c r="D149" s="37" t="s">
        <v>558</v>
      </c>
      <c r="E149" s="37" t="s">
        <v>559</v>
      </c>
      <c r="F149" s="37" t="s">
        <v>106</v>
      </c>
      <c r="G149" s="39">
        <v>6492</v>
      </c>
      <c r="H149" s="37" t="s">
        <v>1328</v>
      </c>
      <c r="I149" s="37" t="s">
        <v>560</v>
      </c>
      <c r="J149" s="37" t="s">
        <v>32</v>
      </c>
      <c r="K149" s="37" t="s">
        <v>33</v>
      </c>
      <c r="L149" s="37" t="s">
        <v>2131</v>
      </c>
      <c r="M149" s="38">
        <v>4939131</v>
      </c>
      <c r="N149" s="37" t="s">
        <v>1618</v>
      </c>
      <c r="O149" s="38">
        <v>1</v>
      </c>
      <c r="P149" s="38">
        <v>9911</v>
      </c>
      <c r="Q149" s="38">
        <v>30</v>
      </c>
      <c r="R149" s="40">
        <v>54625280447.370003</v>
      </c>
      <c r="S149" s="40">
        <v>2335064590.9200001</v>
      </c>
      <c r="T149" s="40">
        <v>16045358214.82</v>
      </c>
      <c r="U149" s="40">
        <v>0</v>
      </c>
      <c r="V149" s="40">
        <v>34577192566.150002</v>
      </c>
      <c r="W149" s="40">
        <v>276165225.76999998</v>
      </c>
      <c r="X149" s="40">
        <v>1391499849.71</v>
      </c>
      <c r="Y149" s="40">
        <v>0</v>
      </c>
      <c r="Z149" s="40">
        <v>0</v>
      </c>
      <c r="AA149" s="40">
        <v>19712473067.209999</v>
      </c>
      <c r="AB149" s="40">
        <v>17060294270.700001</v>
      </c>
      <c r="AC149" s="40">
        <v>0</v>
      </c>
      <c r="AD149" s="40">
        <v>684151527.27999997</v>
      </c>
      <c r="AE149" s="40">
        <v>0</v>
      </c>
      <c r="AF149" s="40">
        <v>1810212826.23</v>
      </c>
      <c r="AG149" s="40">
        <v>120565386</v>
      </c>
      <c r="AH149" s="40">
        <v>37249057</v>
      </c>
      <c r="AI149" s="40">
        <v>34912807380.160004</v>
      </c>
      <c r="AJ149" s="40">
        <v>27804709910.049999</v>
      </c>
      <c r="AK149" s="40">
        <v>15382969909.57</v>
      </c>
      <c r="AL149" s="40">
        <v>4248606013.3499999</v>
      </c>
      <c r="AM149" s="40">
        <v>504957743.97000003</v>
      </c>
      <c r="AN149" s="40">
        <v>0</v>
      </c>
      <c r="AO149" s="40">
        <v>1392896653.3699999</v>
      </c>
      <c r="AP149" s="40">
        <v>566326817.38</v>
      </c>
      <c r="AQ149" s="40">
        <v>3596454844</v>
      </c>
      <c r="AR149" s="40">
        <v>2915477714</v>
      </c>
      <c r="AS149" s="40">
        <v>680977130</v>
      </c>
      <c r="AT149" s="40">
        <v>3192125061.3099999</v>
      </c>
      <c r="AU149" s="40">
        <v>1345238044.8599999</v>
      </c>
      <c r="AV149" s="40">
        <v>453990363.07999998</v>
      </c>
      <c r="AW149" s="40">
        <v>1392896653.3699999</v>
      </c>
      <c r="AX149" s="40">
        <v>0</v>
      </c>
      <c r="AY149" s="40">
        <v>404329782.69</v>
      </c>
      <c r="AZ149" s="40">
        <v>404329782.69</v>
      </c>
      <c r="BA149" s="40">
        <v>0</v>
      </c>
      <c r="BB149" s="40">
        <v>132543335</v>
      </c>
      <c r="BC149" s="40">
        <v>9086667205.7399998</v>
      </c>
      <c r="BD149" s="40">
        <v>132543335</v>
      </c>
      <c r="BE149" s="40">
        <v>9086667205.7399998</v>
      </c>
      <c r="BF149" s="40">
        <v>41797079027.769997</v>
      </c>
      <c r="BG149" s="40">
        <v>12421740000</v>
      </c>
      <c r="BH149" s="40">
        <v>41797079027.769997</v>
      </c>
      <c r="BI149" s="40">
        <v>12421740000</v>
      </c>
      <c r="BJ149" s="31">
        <v>0</v>
      </c>
    </row>
    <row r="150" spans="1:62" ht="14.25" x14ac:dyDescent="0.2">
      <c r="A150" s="25">
        <f t="shared" si="2"/>
        <v>144</v>
      </c>
      <c r="B150" s="38">
        <v>1687</v>
      </c>
      <c r="C150" s="37" t="s">
        <v>563</v>
      </c>
      <c r="D150" s="37" t="s">
        <v>564</v>
      </c>
      <c r="E150" s="37" t="s">
        <v>565</v>
      </c>
      <c r="F150" s="37" t="s">
        <v>31</v>
      </c>
      <c r="G150" s="39">
        <v>4620</v>
      </c>
      <c r="H150" s="37" t="s">
        <v>1355</v>
      </c>
      <c r="I150" s="37" t="s">
        <v>566</v>
      </c>
      <c r="J150" s="37" t="s">
        <v>561</v>
      </c>
      <c r="K150" s="37" t="s">
        <v>562</v>
      </c>
      <c r="L150" s="37" t="s">
        <v>1303</v>
      </c>
      <c r="M150" s="38">
        <v>3366844</v>
      </c>
      <c r="N150" s="37" t="s">
        <v>1496</v>
      </c>
      <c r="O150" s="38">
        <v>1</v>
      </c>
      <c r="P150" s="38">
        <v>3555</v>
      </c>
      <c r="Q150" s="38">
        <v>119</v>
      </c>
      <c r="R150" s="40">
        <v>43719191051.25</v>
      </c>
      <c r="S150" s="40">
        <v>11002526059.66</v>
      </c>
      <c r="T150" s="40">
        <v>1250211301.3</v>
      </c>
      <c r="U150" s="40">
        <v>10128505068.370001</v>
      </c>
      <c r="V150" s="40">
        <v>67364438.489999995</v>
      </c>
      <c r="W150" s="40">
        <v>5113215270.0200005</v>
      </c>
      <c r="X150" s="40">
        <v>16122697400.41</v>
      </c>
      <c r="Y150" s="40">
        <v>0</v>
      </c>
      <c r="Z150" s="40">
        <v>34671513</v>
      </c>
      <c r="AA150" s="40">
        <v>14892749200.17</v>
      </c>
      <c r="AB150" s="40">
        <v>0</v>
      </c>
      <c r="AC150" s="40">
        <v>1616452634.53</v>
      </c>
      <c r="AD150" s="40">
        <v>8981921134.6800003</v>
      </c>
      <c r="AE150" s="40">
        <v>0</v>
      </c>
      <c r="AF150" s="40">
        <v>1992638926.3</v>
      </c>
      <c r="AG150" s="40">
        <v>2301736504.6599998</v>
      </c>
      <c r="AH150" s="40">
        <v>0</v>
      </c>
      <c r="AI150" s="40">
        <v>28826441851.080002</v>
      </c>
      <c r="AJ150" s="40">
        <v>6762976740.3400002</v>
      </c>
      <c r="AK150" s="40">
        <v>5934860740.3400002</v>
      </c>
      <c r="AL150" s="40">
        <v>3456639594.9000001</v>
      </c>
      <c r="AM150" s="40">
        <v>3048927993.5300002</v>
      </c>
      <c r="AN150" s="40">
        <v>265330000</v>
      </c>
      <c r="AO150" s="40">
        <v>1168460113.3099999</v>
      </c>
      <c r="AP150" s="40">
        <v>14124107409</v>
      </c>
      <c r="AQ150" s="40">
        <v>86864312540.070007</v>
      </c>
      <c r="AR150" s="40">
        <v>86573967138.729996</v>
      </c>
      <c r="AS150" s="40">
        <v>290345401.33999997</v>
      </c>
      <c r="AT150" s="40">
        <v>5896278703.8999996</v>
      </c>
      <c r="AU150" s="40">
        <v>1304919349.6300001</v>
      </c>
      <c r="AV150" s="40">
        <v>138720235.00999999</v>
      </c>
      <c r="AW150" s="40">
        <v>1168460113.3099999</v>
      </c>
      <c r="AX150" s="40">
        <v>3284179005.9499998</v>
      </c>
      <c r="AY150" s="40">
        <v>80968033836.169998</v>
      </c>
      <c r="AZ150" s="40">
        <v>80968033836.169998</v>
      </c>
      <c r="BA150" s="40">
        <v>0</v>
      </c>
      <c r="BB150" s="40">
        <v>4594401080</v>
      </c>
      <c r="BC150" s="40">
        <v>57926672650.32</v>
      </c>
      <c r="BD150" s="40">
        <v>4594401080</v>
      </c>
      <c r="BE150" s="40">
        <v>57926672650.32</v>
      </c>
      <c r="BF150" s="40">
        <v>4051707157.0700002</v>
      </c>
      <c r="BG150" s="40">
        <v>174199069</v>
      </c>
      <c r="BH150" s="40">
        <v>4051707157.0700002</v>
      </c>
      <c r="BI150" s="40">
        <v>174199069</v>
      </c>
      <c r="BJ150" s="31">
        <v>663982689.08000004</v>
      </c>
    </row>
    <row r="151" spans="1:62" ht="14.25" x14ac:dyDescent="0.2">
      <c r="A151" s="25">
        <f t="shared" si="2"/>
        <v>145</v>
      </c>
      <c r="B151" s="38">
        <v>1691</v>
      </c>
      <c r="C151" s="37" t="s">
        <v>567</v>
      </c>
      <c r="D151" s="37" t="s">
        <v>568</v>
      </c>
      <c r="E151" s="37" t="s">
        <v>569</v>
      </c>
      <c r="F151" s="37" t="s">
        <v>106</v>
      </c>
      <c r="G151" s="39">
        <v>6424</v>
      </c>
      <c r="H151" s="37" t="s">
        <v>1331</v>
      </c>
      <c r="I151" s="37" t="s">
        <v>570</v>
      </c>
      <c r="J151" s="37" t="s">
        <v>561</v>
      </c>
      <c r="K151" s="37" t="s">
        <v>562</v>
      </c>
      <c r="L151" s="37" t="s">
        <v>1869</v>
      </c>
      <c r="M151" s="38">
        <v>3361663</v>
      </c>
      <c r="N151" s="37" t="s">
        <v>1495</v>
      </c>
      <c r="O151" s="38">
        <v>1</v>
      </c>
      <c r="P151" s="38">
        <v>287</v>
      </c>
      <c r="Q151" s="38">
        <v>4</v>
      </c>
      <c r="R151" s="40">
        <v>3939540544.1500001</v>
      </c>
      <c r="S151" s="40">
        <v>198950377.97</v>
      </c>
      <c r="T151" s="40">
        <v>118798885.18000001</v>
      </c>
      <c r="U151" s="40">
        <v>0</v>
      </c>
      <c r="V151" s="40">
        <v>3530256907</v>
      </c>
      <c r="W151" s="40">
        <v>83952170</v>
      </c>
      <c r="X151" s="40">
        <v>7460369</v>
      </c>
      <c r="Y151" s="40">
        <v>0</v>
      </c>
      <c r="Z151" s="40">
        <v>121835</v>
      </c>
      <c r="AA151" s="40">
        <v>1152359561.04</v>
      </c>
      <c r="AB151" s="40">
        <v>1067575704.84</v>
      </c>
      <c r="AC151" s="40">
        <v>0</v>
      </c>
      <c r="AD151" s="40">
        <v>29407277</v>
      </c>
      <c r="AE151" s="40">
        <v>0</v>
      </c>
      <c r="AF151" s="40">
        <v>35399880.200000003</v>
      </c>
      <c r="AG151" s="40">
        <v>19976699</v>
      </c>
      <c r="AH151" s="40">
        <v>0</v>
      </c>
      <c r="AI151" s="40">
        <v>2787180983.1100001</v>
      </c>
      <c r="AJ151" s="40">
        <v>2403819005.0500002</v>
      </c>
      <c r="AK151" s="40">
        <v>388214645.05000001</v>
      </c>
      <c r="AL151" s="40">
        <v>299659555.88999999</v>
      </c>
      <c r="AM151" s="40">
        <v>1885809</v>
      </c>
      <c r="AN151" s="40">
        <v>0</v>
      </c>
      <c r="AO151" s="40">
        <v>64754806.170000002</v>
      </c>
      <c r="AP151" s="40">
        <v>17061807</v>
      </c>
      <c r="AQ151" s="40">
        <v>242375232.62</v>
      </c>
      <c r="AR151" s="40">
        <v>237814614</v>
      </c>
      <c r="AS151" s="40">
        <v>4560618.62</v>
      </c>
      <c r="AT151" s="40">
        <v>206632183.62</v>
      </c>
      <c r="AU151" s="40">
        <v>136211197.90000001</v>
      </c>
      <c r="AV151" s="40">
        <v>5666179.5499999998</v>
      </c>
      <c r="AW151" s="40">
        <v>64754806.170000002</v>
      </c>
      <c r="AX151" s="40">
        <v>0</v>
      </c>
      <c r="AY151" s="40">
        <v>35743049</v>
      </c>
      <c r="AZ151" s="40">
        <v>35743049</v>
      </c>
      <c r="BA151" s="40">
        <v>0</v>
      </c>
      <c r="BB151" s="40">
        <v>0</v>
      </c>
      <c r="BC151" s="40">
        <v>179349241</v>
      </c>
      <c r="BD151" s="40">
        <v>0</v>
      </c>
      <c r="BE151" s="40">
        <v>179349241</v>
      </c>
      <c r="BF151" s="40">
        <v>2185651518</v>
      </c>
      <c r="BG151" s="40">
        <v>1910696388</v>
      </c>
      <c r="BH151" s="40">
        <v>2185651518</v>
      </c>
      <c r="BI151" s="40">
        <v>1910696388</v>
      </c>
      <c r="BJ151" s="31">
        <v>0</v>
      </c>
    </row>
    <row r="152" spans="1:62" ht="14.25" x14ac:dyDescent="0.2">
      <c r="A152" s="25">
        <f t="shared" si="2"/>
        <v>146</v>
      </c>
      <c r="B152" s="38">
        <v>1698</v>
      </c>
      <c r="C152" s="37" t="s">
        <v>571</v>
      </c>
      <c r="D152" s="37" t="s">
        <v>572</v>
      </c>
      <c r="E152" s="37" t="s">
        <v>573</v>
      </c>
      <c r="F152" s="37" t="s">
        <v>114</v>
      </c>
      <c r="G152" s="39">
        <v>6492</v>
      </c>
      <c r="H152" s="37" t="s">
        <v>1328</v>
      </c>
      <c r="I152" s="37" t="s">
        <v>574</v>
      </c>
      <c r="J152" s="37" t="s">
        <v>34</v>
      </c>
      <c r="K152" s="37" t="s">
        <v>575</v>
      </c>
      <c r="L152" s="37" t="s">
        <v>1788</v>
      </c>
      <c r="M152" s="38">
        <v>6328848</v>
      </c>
      <c r="N152" s="37" t="s">
        <v>2132</v>
      </c>
      <c r="O152" s="38">
        <v>1</v>
      </c>
      <c r="P152" s="38">
        <v>30874</v>
      </c>
      <c r="Q152" s="38">
        <v>108</v>
      </c>
      <c r="R152" s="40">
        <v>315317452500.46002</v>
      </c>
      <c r="S152" s="40">
        <v>15324557050.4</v>
      </c>
      <c r="T152" s="40">
        <v>26940184387.450001</v>
      </c>
      <c r="U152" s="40">
        <v>0</v>
      </c>
      <c r="V152" s="40">
        <v>264855022618</v>
      </c>
      <c r="W152" s="40">
        <v>450038032.61000001</v>
      </c>
      <c r="X152" s="40">
        <v>7662001619</v>
      </c>
      <c r="Y152" s="40">
        <v>0</v>
      </c>
      <c r="Z152" s="40">
        <v>85648793</v>
      </c>
      <c r="AA152" s="40">
        <v>207677604810.73999</v>
      </c>
      <c r="AB152" s="40">
        <v>200299206786.20001</v>
      </c>
      <c r="AC152" s="40">
        <v>1766002117</v>
      </c>
      <c r="AD152" s="40">
        <v>3267441381.5100002</v>
      </c>
      <c r="AE152" s="40">
        <v>0</v>
      </c>
      <c r="AF152" s="40">
        <v>538386007.02999997</v>
      </c>
      <c r="AG152" s="40">
        <v>1806568519</v>
      </c>
      <c r="AH152" s="40">
        <v>0</v>
      </c>
      <c r="AI152" s="40">
        <v>107639847689.72</v>
      </c>
      <c r="AJ152" s="40">
        <v>73381247806.550003</v>
      </c>
      <c r="AK152" s="40">
        <v>19553707806.549999</v>
      </c>
      <c r="AL152" s="40">
        <v>19320710819.299999</v>
      </c>
      <c r="AM152" s="40">
        <v>11954255274.93</v>
      </c>
      <c r="AN152" s="40">
        <v>11526919.449999999</v>
      </c>
      <c r="AO152" s="40">
        <v>1946006032.04</v>
      </c>
      <c r="AP152" s="40">
        <v>1026100837.45</v>
      </c>
      <c r="AQ152" s="40">
        <v>22782792495.419998</v>
      </c>
      <c r="AR152" s="40">
        <v>20459200244.919998</v>
      </c>
      <c r="AS152" s="40">
        <v>2323592250.5</v>
      </c>
      <c r="AT152" s="40">
        <v>15290968805.950001</v>
      </c>
      <c r="AU152" s="40">
        <v>8918324313.0799999</v>
      </c>
      <c r="AV152" s="40">
        <v>4426638460.8299999</v>
      </c>
      <c r="AW152" s="40">
        <v>1946006032.04</v>
      </c>
      <c r="AX152" s="40">
        <v>0</v>
      </c>
      <c r="AY152" s="40">
        <v>7491823689.4700003</v>
      </c>
      <c r="AZ152" s="40">
        <v>7491823689.4700003</v>
      </c>
      <c r="BA152" s="40">
        <v>0</v>
      </c>
      <c r="BB152" s="40">
        <v>33244035973.02</v>
      </c>
      <c r="BC152" s="40">
        <v>80482321287.399994</v>
      </c>
      <c r="BD152" s="40">
        <v>33244035973.02</v>
      </c>
      <c r="BE152" s="40">
        <v>80482321287.399994</v>
      </c>
      <c r="BF152" s="40">
        <v>466043291335</v>
      </c>
      <c r="BG152" s="40">
        <v>0</v>
      </c>
      <c r="BH152" s="40">
        <v>466043291335</v>
      </c>
      <c r="BI152" s="40">
        <v>0</v>
      </c>
      <c r="BJ152" s="31">
        <v>0</v>
      </c>
    </row>
    <row r="153" spans="1:62" ht="14.25" x14ac:dyDescent="0.2">
      <c r="A153" s="25">
        <f t="shared" si="2"/>
        <v>147</v>
      </c>
      <c r="B153" s="38">
        <v>1703</v>
      </c>
      <c r="C153" s="37" t="s">
        <v>576</v>
      </c>
      <c r="D153" s="37" t="s">
        <v>577</v>
      </c>
      <c r="E153" s="37" t="s">
        <v>578</v>
      </c>
      <c r="F153" s="37" t="s">
        <v>106</v>
      </c>
      <c r="G153" s="39">
        <v>6492</v>
      </c>
      <c r="H153" s="37" t="s">
        <v>1328</v>
      </c>
      <c r="I153" s="37" t="s">
        <v>1870</v>
      </c>
      <c r="J153" s="37" t="s">
        <v>32</v>
      </c>
      <c r="K153" s="37" t="s">
        <v>2133</v>
      </c>
      <c r="L153" s="37" t="s">
        <v>2134</v>
      </c>
      <c r="M153" s="38">
        <v>8608522</v>
      </c>
      <c r="N153" s="37" t="s">
        <v>2135</v>
      </c>
      <c r="O153" s="38">
        <v>1</v>
      </c>
      <c r="P153" s="38">
        <v>18261</v>
      </c>
      <c r="Q153" s="38">
        <v>37</v>
      </c>
      <c r="R153" s="40">
        <v>90634095008</v>
      </c>
      <c r="S153" s="40">
        <v>5956194042</v>
      </c>
      <c r="T153" s="40">
        <v>8265142035</v>
      </c>
      <c r="U153" s="40">
        <v>0</v>
      </c>
      <c r="V153" s="40">
        <v>69700904704</v>
      </c>
      <c r="W153" s="40">
        <v>21199650</v>
      </c>
      <c r="X153" s="40">
        <v>2359945231</v>
      </c>
      <c r="Y153" s="40">
        <v>0</v>
      </c>
      <c r="Z153" s="40">
        <v>4330709346</v>
      </c>
      <c r="AA153" s="40">
        <v>60893595123</v>
      </c>
      <c r="AB153" s="40">
        <v>54626680731</v>
      </c>
      <c r="AC153" s="40">
        <v>0</v>
      </c>
      <c r="AD153" s="40">
        <v>215316950</v>
      </c>
      <c r="AE153" s="40">
        <v>0</v>
      </c>
      <c r="AF153" s="40">
        <v>1315572502</v>
      </c>
      <c r="AG153" s="40">
        <v>179886373</v>
      </c>
      <c r="AH153" s="40">
        <v>4556138567</v>
      </c>
      <c r="AI153" s="40">
        <v>29740499885</v>
      </c>
      <c r="AJ153" s="40">
        <v>14606530517</v>
      </c>
      <c r="AK153" s="40">
        <v>7981602517</v>
      </c>
      <c r="AL153" s="40">
        <v>7668434694</v>
      </c>
      <c r="AM153" s="40">
        <v>3355795230</v>
      </c>
      <c r="AN153" s="40">
        <v>100000</v>
      </c>
      <c r="AO153" s="40">
        <v>2418180630</v>
      </c>
      <c r="AP153" s="40">
        <v>1691458814</v>
      </c>
      <c r="AQ153" s="40">
        <v>6438385893</v>
      </c>
      <c r="AR153" s="40">
        <v>5935851880</v>
      </c>
      <c r="AS153" s="40">
        <v>502534013</v>
      </c>
      <c r="AT153" s="40">
        <v>4998657741</v>
      </c>
      <c r="AU153" s="40">
        <v>2550267502</v>
      </c>
      <c r="AV153" s="40">
        <v>30209609</v>
      </c>
      <c r="AW153" s="40">
        <v>2418180630</v>
      </c>
      <c r="AX153" s="40">
        <v>0</v>
      </c>
      <c r="AY153" s="40">
        <v>1439728152</v>
      </c>
      <c r="AZ153" s="40">
        <v>1439728152</v>
      </c>
      <c r="BA153" s="40">
        <v>0</v>
      </c>
      <c r="BB153" s="40">
        <v>259110812</v>
      </c>
      <c r="BC153" s="40">
        <v>1418575973</v>
      </c>
      <c r="BD153" s="40">
        <v>259110812</v>
      </c>
      <c r="BE153" s="40">
        <v>1418575973</v>
      </c>
      <c r="BF153" s="40">
        <v>88133847765</v>
      </c>
      <c r="BG153" s="40">
        <v>0</v>
      </c>
      <c r="BH153" s="40">
        <v>88133847765</v>
      </c>
      <c r="BI153" s="40">
        <v>0</v>
      </c>
      <c r="BJ153" s="31">
        <v>0</v>
      </c>
    </row>
    <row r="154" spans="1:62" ht="14.25" x14ac:dyDescent="0.2">
      <c r="A154" s="25">
        <f t="shared" si="2"/>
        <v>148</v>
      </c>
      <c r="B154" s="38">
        <v>1709</v>
      </c>
      <c r="C154" s="37" t="s">
        <v>579</v>
      </c>
      <c r="D154" s="37" t="s">
        <v>580</v>
      </c>
      <c r="E154" s="37" t="s">
        <v>581</v>
      </c>
      <c r="F154" s="37" t="s">
        <v>28</v>
      </c>
      <c r="G154" s="39">
        <v>6492</v>
      </c>
      <c r="H154" s="37" t="s">
        <v>1328</v>
      </c>
      <c r="I154" s="37" t="s">
        <v>582</v>
      </c>
      <c r="J154" s="37" t="s">
        <v>32</v>
      </c>
      <c r="K154" s="37" t="s">
        <v>33</v>
      </c>
      <c r="L154" s="37" t="s">
        <v>1787</v>
      </c>
      <c r="M154" s="38">
        <v>5718888</v>
      </c>
      <c r="N154" s="37" t="s">
        <v>1677</v>
      </c>
      <c r="O154" s="38">
        <v>1</v>
      </c>
      <c r="P154" s="38">
        <v>3355</v>
      </c>
      <c r="Q154" s="38">
        <v>10</v>
      </c>
      <c r="R154" s="40">
        <v>45501806035.699997</v>
      </c>
      <c r="S154" s="40">
        <v>2517839814.25</v>
      </c>
      <c r="T154" s="40">
        <v>1309177440</v>
      </c>
      <c r="U154" s="40">
        <v>0</v>
      </c>
      <c r="V154" s="40">
        <v>41349372831.550003</v>
      </c>
      <c r="W154" s="40">
        <v>45859691.210000001</v>
      </c>
      <c r="X154" s="40">
        <v>279556258.69</v>
      </c>
      <c r="Y154" s="40">
        <v>0</v>
      </c>
      <c r="Z154" s="40">
        <v>0</v>
      </c>
      <c r="AA154" s="40">
        <v>39387385890.480003</v>
      </c>
      <c r="AB154" s="40">
        <v>37128454953.860001</v>
      </c>
      <c r="AC154" s="40">
        <v>358962112.36000001</v>
      </c>
      <c r="AD154" s="40">
        <v>772701693.09000003</v>
      </c>
      <c r="AE154" s="40">
        <v>0</v>
      </c>
      <c r="AF154" s="40">
        <v>589533538.27999997</v>
      </c>
      <c r="AG154" s="40">
        <v>330760109.97000003</v>
      </c>
      <c r="AH154" s="40">
        <v>206973482.91999999</v>
      </c>
      <c r="AI154" s="40">
        <v>6114420145.2200003</v>
      </c>
      <c r="AJ154" s="40">
        <v>3499602226.9200001</v>
      </c>
      <c r="AK154" s="40">
        <v>3399602226.9200001</v>
      </c>
      <c r="AL154" s="40">
        <v>1428032695.3900001</v>
      </c>
      <c r="AM154" s="40">
        <v>77586363.049999997</v>
      </c>
      <c r="AN154" s="40">
        <v>0.26</v>
      </c>
      <c r="AO154" s="40">
        <v>809265803.60000002</v>
      </c>
      <c r="AP154" s="40">
        <v>49643296</v>
      </c>
      <c r="AQ154" s="40">
        <v>2648130688.2199998</v>
      </c>
      <c r="AR154" s="40">
        <v>2608204296.1199999</v>
      </c>
      <c r="AS154" s="40">
        <v>39926392.100000001</v>
      </c>
      <c r="AT154" s="40">
        <v>1936411358.55</v>
      </c>
      <c r="AU154" s="40">
        <v>1127145554.95</v>
      </c>
      <c r="AV154" s="40">
        <v>0</v>
      </c>
      <c r="AW154" s="40">
        <v>809265803.60000002</v>
      </c>
      <c r="AX154" s="40">
        <v>0</v>
      </c>
      <c r="AY154" s="40">
        <v>711719329.66999996</v>
      </c>
      <c r="AZ154" s="40">
        <v>711719329.66999996</v>
      </c>
      <c r="BA154" s="40">
        <v>0</v>
      </c>
      <c r="BB154" s="40">
        <v>99201952.459999993</v>
      </c>
      <c r="BC154" s="40">
        <v>420867195.98000002</v>
      </c>
      <c r="BD154" s="40">
        <v>99201952.459999993</v>
      </c>
      <c r="BE154" s="40">
        <v>420867195.98000002</v>
      </c>
      <c r="BF154" s="40">
        <v>43967479561.660004</v>
      </c>
      <c r="BG154" s="40">
        <v>663982689.08000004</v>
      </c>
      <c r="BH154" s="40">
        <v>43967479561.660004</v>
      </c>
      <c r="BI154" s="40">
        <v>663982689.08000004</v>
      </c>
      <c r="BJ154" s="31">
        <v>0</v>
      </c>
    </row>
    <row r="155" spans="1:62" ht="14.25" x14ac:dyDescent="0.2">
      <c r="A155" s="25">
        <f t="shared" si="2"/>
        <v>149</v>
      </c>
      <c r="B155" s="38">
        <v>1716</v>
      </c>
      <c r="C155" s="37" t="s">
        <v>2005</v>
      </c>
      <c r="D155" s="37" t="s">
        <v>2006</v>
      </c>
      <c r="E155" s="37" t="s">
        <v>2007</v>
      </c>
      <c r="F155" s="37" t="s">
        <v>28</v>
      </c>
      <c r="G155" s="39">
        <v>6492</v>
      </c>
      <c r="H155" s="37" t="s">
        <v>1328</v>
      </c>
      <c r="I155" s="37" t="s">
        <v>2008</v>
      </c>
      <c r="J155" s="37" t="s">
        <v>32</v>
      </c>
      <c r="K155" s="37" t="s">
        <v>33</v>
      </c>
      <c r="L155" s="37" t="s">
        <v>2009</v>
      </c>
      <c r="M155" s="38">
        <v>2623027</v>
      </c>
      <c r="N155" s="37" t="s">
        <v>2010</v>
      </c>
      <c r="O155" s="38">
        <v>1</v>
      </c>
      <c r="P155" s="38">
        <v>4343</v>
      </c>
      <c r="Q155" s="38">
        <v>22</v>
      </c>
      <c r="R155" s="40">
        <v>18205950881.639999</v>
      </c>
      <c r="S155" s="40">
        <v>2812163747.77</v>
      </c>
      <c r="T155" s="40">
        <v>163938659.87</v>
      </c>
      <c r="U155" s="40">
        <v>0</v>
      </c>
      <c r="V155" s="40">
        <v>14260043986.360001</v>
      </c>
      <c r="W155" s="40">
        <v>19143927.449999999</v>
      </c>
      <c r="X155" s="40">
        <v>950660560.19000006</v>
      </c>
      <c r="Y155" s="40">
        <v>0</v>
      </c>
      <c r="Z155" s="40">
        <v>0</v>
      </c>
      <c r="AA155" s="40">
        <v>9555741308.3199997</v>
      </c>
      <c r="AB155" s="40">
        <v>8221723785.29</v>
      </c>
      <c r="AC155" s="40">
        <v>45874368</v>
      </c>
      <c r="AD155" s="40">
        <v>212915127.44999999</v>
      </c>
      <c r="AE155" s="40">
        <v>0</v>
      </c>
      <c r="AF155" s="40">
        <v>681355160.62</v>
      </c>
      <c r="AG155" s="40">
        <v>349323019.95999998</v>
      </c>
      <c r="AH155" s="40">
        <v>44549847</v>
      </c>
      <c r="AI155" s="40">
        <v>8650209573.3199997</v>
      </c>
      <c r="AJ155" s="40">
        <v>5941278018.1300001</v>
      </c>
      <c r="AK155" s="40">
        <v>2307526108.1300001</v>
      </c>
      <c r="AL155" s="40">
        <v>1622670625.2</v>
      </c>
      <c r="AM155" s="40">
        <v>15</v>
      </c>
      <c r="AN155" s="40">
        <v>12374474</v>
      </c>
      <c r="AO155" s="40">
        <v>399417941.68000001</v>
      </c>
      <c r="AP155" s="40">
        <v>0</v>
      </c>
      <c r="AQ155" s="40">
        <v>1929131657.4300001</v>
      </c>
      <c r="AR155" s="40">
        <v>1539842218.72</v>
      </c>
      <c r="AS155" s="40">
        <v>389289438.70999998</v>
      </c>
      <c r="AT155" s="40">
        <v>1692859355.3800001</v>
      </c>
      <c r="AU155" s="40">
        <v>1271850218.3099999</v>
      </c>
      <c r="AV155" s="40">
        <v>21591195.379999999</v>
      </c>
      <c r="AW155" s="40">
        <v>399417941.69</v>
      </c>
      <c r="AX155" s="40">
        <v>0</v>
      </c>
      <c r="AY155" s="40">
        <v>236272302.05000001</v>
      </c>
      <c r="AZ155" s="40">
        <v>236272302.05000001</v>
      </c>
      <c r="BA155" s="40">
        <v>0</v>
      </c>
      <c r="BB155" s="40">
        <v>229994693</v>
      </c>
      <c r="BC155" s="40">
        <v>990858335.92999995</v>
      </c>
      <c r="BD155" s="40">
        <v>229994693</v>
      </c>
      <c r="BE155" s="40">
        <v>990858335.92999995</v>
      </c>
      <c r="BF155" s="40">
        <v>24269848778.450001</v>
      </c>
      <c r="BG155" s="40">
        <v>0</v>
      </c>
      <c r="BH155" s="40">
        <v>24269848778.450001</v>
      </c>
      <c r="BI155" s="40">
        <v>0</v>
      </c>
      <c r="BJ155" s="31">
        <v>0</v>
      </c>
    </row>
    <row r="156" spans="1:62" ht="14.25" x14ac:dyDescent="0.2">
      <c r="A156" s="25">
        <f t="shared" si="2"/>
        <v>150</v>
      </c>
      <c r="B156" s="38">
        <v>1725</v>
      </c>
      <c r="C156" s="37" t="s">
        <v>82</v>
      </c>
      <c r="D156" s="37" t="s">
        <v>83</v>
      </c>
      <c r="E156" s="37" t="s">
        <v>84</v>
      </c>
      <c r="F156" s="37" t="s">
        <v>28</v>
      </c>
      <c r="G156" s="39">
        <v>6492</v>
      </c>
      <c r="H156" s="37" t="s">
        <v>1328</v>
      </c>
      <c r="I156" s="37" t="s">
        <v>1871</v>
      </c>
      <c r="J156" s="37" t="s">
        <v>32</v>
      </c>
      <c r="K156" s="37" t="s">
        <v>33</v>
      </c>
      <c r="L156" s="37" t="s">
        <v>1872</v>
      </c>
      <c r="M156" s="38">
        <v>4488862</v>
      </c>
      <c r="N156" s="37" t="s">
        <v>1678</v>
      </c>
      <c r="O156" s="38">
        <v>1</v>
      </c>
      <c r="P156" s="38">
        <v>2943</v>
      </c>
      <c r="Q156" s="38">
        <v>12</v>
      </c>
      <c r="R156" s="40">
        <v>18467882284.07</v>
      </c>
      <c r="S156" s="40">
        <v>2542998630.0100002</v>
      </c>
      <c r="T156" s="40">
        <v>1684463758.48</v>
      </c>
      <c r="U156" s="40">
        <v>0</v>
      </c>
      <c r="V156" s="40">
        <v>13451838807.15</v>
      </c>
      <c r="W156" s="40">
        <v>298853147.43000001</v>
      </c>
      <c r="X156" s="40">
        <v>489727941</v>
      </c>
      <c r="Y156" s="40">
        <v>0</v>
      </c>
      <c r="Z156" s="40">
        <v>0</v>
      </c>
      <c r="AA156" s="40">
        <v>10817022656.26</v>
      </c>
      <c r="AB156" s="40">
        <v>10028288265.5</v>
      </c>
      <c r="AC156" s="40">
        <v>0</v>
      </c>
      <c r="AD156" s="40">
        <v>626596950.75999999</v>
      </c>
      <c r="AE156" s="40">
        <v>0</v>
      </c>
      <c r="AF156" s="40">
        <v>0</v>
      </c>
      <c r="AG156" s="40">
        <v>162137440</v>
      </c>
      <c r="AH156" s="40">
        <v>0</v>
      </c>
      <c r="AI156" s="40">
        <v>7650859627.8100004</v>
      </c>
      <c r="AJ156" s="40">
        <v>6069355017.7799997</v>
      </c>
      <c r="AK156" s="40">
        <v>5874518535.3400002</v>
      </c>
      <c r="AL156" s="40">
        <v>1107158434.96</v>
      </c>
      <c r="AM156" s="40">
        <v>349062809.49000001</v>
      </c>
      <c r="AN156" s="40">
        <v>0</v>
      </c>
      <c r="AO156" s="40">
        <v>125283365.58</v>
      </c>
      <c r="AP156" s="40">
        <v>0</v>
      </c>
      <c r="AQ156" s="40">
        <v>1396058917.79</v>
      </c>
      <c r="AR156" s="40">
        <v>1231835217</v>
      </c>
      <c r="AS156" s="40">
        <v>164223700.78999999</v>
      </c>
      <c r="AT156" s="40">
        <v>1111900428.52</v>
      </c>
      <c r="AU156" s="40">
        <v>873782133.09000003</v>
      </c>
      <c r="AV156" s="40">
        <v>112834929.84999999</v>
      </c>
      <c r="AW156" s="40">
        <v>125283365.58</v>
      </c>
      <c r="AX156" s="40">
        <v>0</v>
      </c>
      <c r="AY156" s="40">
        <v>284158489.26999998</v>
      </c>
      <c r="AZ156" s="40">
        <v>284158489.26999998</v>
      </c>
      <c r="BA156" s="40">
        <v>0</v>
      </c>
      <c r="BB156" s="40">
        <v>410551</v>
      </c>
      <c r="BC156" s="40">
        <v>1245545903.6600001</v>
      </c>
      <c r="BD156" s="40">
        <v>410551</v>
      </c>
      <c r="BE156" s="40">
        <v>1245545903.6600001</v>
      </c>
      <c r="BF156" s="40">
        <v>30308487358.41</v>
      </c>
      <c r="BG156" s="40">
        <v>0</v>
      </c>
      <c r="BH156" s="40">
        <v>30308487358.41</v>
      </c>
      <c r="BI156" s="40">
        <v>0</v>
      </c>
      <c r="BJ156" s="31">
        <v>0</v>
      </c>
    </row>
    <row r="157" spans="1:62" ht="14.25" x14ac:dyDescent="0.2">
      <c r="A157" s="25">
        <f t="shared" si="2"/>
        <v>151</v>
      </c>
      <c r="B157" s="38">
        <v>1747</v>
      </c>
      <c r="C157" s="37" t="s">
        <v>583</v>
      </c>
      <c r="D157" s="37" t="s">
        <v>584</v>
      </c>
      <c r="E157" s="37" t="s">
        <v>227</v>
      </c>
      <c r="F157" s="37" t="s">
        <v>28</v>
      </c>
      <c r="G157" s="39">
        <v>6492</v>
      </c>
      <c r="H157" s="37" t="s">
        <v>1328</v>
      </c>
      <c r="I157" s="37" t="s">
        <v>1873</v>
      </c>
      <c r="J157" s="37" t="s">
        <v>32</v>
      </c>
      <c r="K157" s="37" t="s">
        <v>33</v>
      </c>
      <c r="L157" s="37" t="s">
        <v>2136</v>
      </c>
      <c r="M157" s="38">
        <v>3110633</v>
      </c>
      <c r="N157" s="37" t="s">
        <v>1874</v>
      </c>
      <c r="O157" s="38">
        <v>1</v>
      </c>
      <c r="P157" s="38">
        <v>10015</v>
      </c>
      <c r="Q157" s="38">
        <v>16</v>
      </c>
      <c r="R157" s="40">
        <v>52966031726.389999</v>
      </c>
      <c r="S157" s="40">
        <v>3362200763.8899999</v>
      </c>
      <c r="T157" s="40">
        <v>6344127448.46</v>
      </c>
      <c r="U157" s="40">
        <v>0</v>
      </c>
      <c r="V157" s="40">
        <v>40460285400.720001</v>
      </c>
      <c r="W157" s="40">
        <v>6620047</v>
      </c>
      <c r="X157" s="40">
        <v>2783046270.3200002</v>
      </c>
      <c r="Y157" s="40">
        <v>0</v>
      </c>
      <c r="Z157" s="40">
        <v>9751796</v>
      </c>
      <c r="AA157" s="40">
        <v>39140128286.5</v>
      </c>
      <c r="AB157" s="40">
        <v>37268530852.309998</v>
      </c>
      <c r="AC157" s="40">
        <v>2157336</v>
      </c>
      <c r="AD157" s="40">
        <v>363250998.19999999</v>
      </c>
      <c r="AE157" s="40">
        <v>0</v>
      </c>
      <c r="AF157" s="40">
        <v>1373945943.99</v>
      </c>
      <c r="AG157" s="40">
        <v>132243156</v>
      </c>
      <c r="AH157" s="40">
        <v>0</v>
      </c>
      <c r="AI157" s="40">
        <v>13825903439.93</v>
      </c>
      <c r="AJ157" s="40">
        <v>7415990826.5900002</v>
      </c>
      <c r="AK157" s="40">
        <v>5759758826.5900002</v>
      </c>
      <c r="AL157" s="40">
        <v>3528731629.6199999</v>
      </c>
      <c r="AM157" s="40">
        <v>277196070.83999997</v>
      </c>
      <c r="AN157" s="40">
        <v>4000000</v>
      </c>
      <c r="AO157" s="40">
        <v>1388047034.6099999</v>
      </c>
      <c r="AP157" s="40">
        <v>1211937878.27</v>
      </c>
      <c r="AQ157" s="40">
        <v>3199319904.02</v>
      </c>
      <c r="AR157" s="40">
        <v>2924327451</v>
      </c>
      <c r="AS157" s="40">
        <v>274992453.01999998</v>
      </c>
      <c r="AT157" s="40">
        <v>2438684600.02</v>
      </c>
      <c r="AU157" s="40">
        <v>1016863976.01</v>
      </c>
      <c r="AV157" s="40">
        <v>33773589.399999999</v>
      </c>
      <c r="AW157" s="40">
        <v>1388047034.6099999</v>
      </c>
      <c r="AX157" s="40">
        <v>0</v>
      </c>
      <c r="AY157" s="40">
        <v>760635304</v>
      </c>
      <c r="AZ157" s="40">
        <v>760635304</v>
      </c>
      <c r="BA157" s="40">
        <v>0</v>
      </c>
      <c r="BB157" s="40">
        <v>73973</v>
      </c>
      <c r="BC157" s="40">
        <v>882279175.41999996</v>
      </c>
      <c r="BD157" s="40">
        <v>73973</v>
      </c>
      <c r="BE157" s="40">
        <v>882279175.41999996</v>
      </c>
      <c r="BF157" s="40">
        <v>40860513177.720001</v>
      </c>
      <c r="BG157" s="40">
        <v>0</v>
      </c>
      <c r="BH157" s="40">
        <v>40860513177.720001</v>
      </c>
      <c r="BI157" s="40">
        <v>0</v>
      </c>
      <c r="BJ157" s="31">
        <v>0</v>
      </c>
    </row>
    <row r="158" spans="1:62" ht="14.25" x14ac:dyDescent="0.2">
      <c r="A158" s="25">
        <f t="shared" si="2"/>
        <v>152</v>
      </c>
      <c r="B158" s="38">
        <v>1751</v>
      </c>
      <c r="C158" s="37" t="s">
        <v>585</v>
      </c>
      <c r="D158" s="37" t="s">
        <v>586</v>
      </c>
      <c r="E158" s="37" t="s">
        <v>587</v>
      </c>
      <c r="F158" s="37" t="s">
        <v>106</v>
      </c>
      <c r="G158" s="39">
        <v>6492</v>
      </c>
      <c r="H158" s="37" t="s">
        <v>1328</v>
      </c>
      <c r="I158" s="37" t="s">
        <v>588</v>
      </c>
      <c r="J158" s="37" t="s">
        <v>32</v>
      </c>
      <c r="K158" s="37" t="s">
        <v>33</v>
      </c>
      <c r="L158" s="37" t="s">
        <v>1271</v>
      </c>
      <c r="M158" s="38">
        <v>4445219</v>
      </c>
      <c r="N158" s="37" t="s">
        <v>1494</v>
      </c>
      <c r="O158" s="38">
        <v>1</v>
      </c>
      <c r="P158" s="38">
        <v>5918</v>
      </c>
      <c r="Q158" s="38">
        <v>30</v>
      </c>
      <c r="R158" s="40">
        <v>17653824270.860001</v>
      </c>
      <c r="S158" s="40">
        <v>2174941219.1700001</v>
      </c>
      <c r="T158" s="40">
        <v>1752121844.6300001</v>
      </c>
      <c r="U158" s="40">
        <v>0</v>
      </c>
      <c r="V158" s="40">
        <v>13158948681.42</v>
      </c>
      <c r="W158" s="40">
        <v>85370389.75</v>
      </c>
      <c r="X158" s="40">
        <v>473705139.88999999</v>
      </c>
      <c r="Y158" s="40">
        <v>0</v>
      </c>
      <c r="Z158" s="40">
        <v>8736996</v>
      </c>
      <c r="AA158" s="40">
        <v>13477979236.889999</v>
      </c>
      <c r="AB158" s="40">
        <v>12888225463.620001</v>
      </c>
      <c r="AC158" s="40">
        <v>0</v>
      </c>
      <c r="AD158" s="40">
        <v>111083662.63</v>
      </c>
      <c r="AE158" s="40">
        <v>0</v>
      </c>
      <c r="AF158" s="40">
        <v>194195497.59999999</v>
      </c>
      <c r="AG158" s="40">
        <v>284474613.04000002</v>
      </c>
      <c r="AH158" s="40">
        <v>0</v>
      </c>
      <c r="AI158" s="40">
        <v>4175845033.9699998</v>
      </c>
      <c r="AJ158" s="40">
        <v>2993259842.2600002</v>
      </c>
      <c r="AK158" s="40">
        <v>243449334.63</v>
      </c>
      <c r="AL158" s="40">
        <v>1049578238.62</v>
      </c>
      <c r="AM158" s="40">
        <v>153796511.63999999</v>
      </c>
      <c r="AN158" s="40">
        <v>0</v>
      </c>
      <c r="AO158" s="40">
        <v>-21445453.149999999</v>
      </c>
      <c r="AP158" s="40">
        <v>0</v>
      </c>
      <c r="AQ158" s="40">
        <v>1801041228.4300001</v>
      </c>
      <c r="AR158" s="40">
        <v>1512435055</v>
      </c>
      <c r="AS158" s="40">
        <v>288606173.43000001</v>
      </c>
      <c r="AT158" s="40">
        <v>1295778559.8399999</v>
      </c>
      <c r="AU158" s="40">
        <v>1261467165.21</v>
      </c>
      <c r="AV158" s="40">
        <v>55756847.780000001</v>
      </c>
      <c r="AW158" s="40">
        <v>-21445453.149999999</v>
      </c>
      <c r="AX158" s="40">
        <v>0</v>
      </c>
      <c r="AY158" s="40">
        <v>505262668.58999997</v>
      </c>
      <c r="AZ158" s="40">
        <v>505262668.58999997</v>
      </c>
      <c r="BA158" s="40">
        <v>0</v>
      </c>
      <c r="BB158" s="40">
        <v>75982860</v>
      </c>
      <c r="BC158" s="40">
        <v>8197100635.4899998</v>
      </c>
      <c r="BD158" s="40">
        <v>75982860</v>
      </c>
      <c r="BE158" s="40">
        <v>8197100635.4899998</v>
      </c>
      <c r="BF158" s="40">
        <v>16853347140.959999</v>
      </c>
      <c r="BG158" s="40">
        <v>0</v>
      </c>
      <c r="BH158" s="40">
        <v>16853347140.959999</v>
      </c>
      <c r="BI158" s="40">
        <v>0</v>
      </c>
      <c r="BJ158" s="31">
        <v>0</v>
      </c>
    </row>
    <row r="159" spans="1:62" ht="14.25" x14ac:dyDescent="0.2">
      <c r="A159" s="25">
        <f t="shared" si="2"/>
        <v>153</v>
      </c>
      <c r="B159" s="38">
        <v>1754</v>
      </c>
      <c r="C159" s="37" t="s">
        <v>1679</v>
      </c>
      <c r="D159" s="37" t="s">
        <v>1680</v>
      </c>
      <c r="E159" s="37" t="s">
        <v>1681</v>
      </c>
      <c r="F159" s="37" t="s">
        <v>28</v>
      </c>
      <c r="G159" s="39">
        <v>6492</v>
      </c>
      <c r="H159" s="37" t="s">
        <v>1328</v>
      </c>
      <c r="I159" s="37" t="s">
        <v>1682</v>
      </c>
      <c r="J159" s="37" t="s">
        <v>32</v>
      </c>
      <c r="K159" s="37" t="s">
        <v>1675</v>
      </c>
      <c r="L159" s="37" t="s">
        <v>1786</v>
      </c>
      <c r="M159" s="38">
        <v>5404990</v>
      </c>
      <c r="N159" s="37" t="s">
        <v>1683</v>
      </c>
      <c r="O159" s="38">
        <v>1</v>
      </c>
      <c r="P159" s="38">
        <v>3100</v>
      </c>
      <c r="Q159" s="38">
        <v>22</v>
      </c>
      <c r="R159" s="40">
        <v>32314614222.5</v>
      </c>
      <c r="S159" s="40">
        <v>2233811487.48</v>
      </c>
      <c r="T159" s="40">
        <v>2123467523</v>
      </c>
      <c r="U159" s="40">
        <v>0</v>
      </c>
      <c r="V159" s="40">
        <v>27477378832.57</v>
      </c>
      <c r="W159" s="40">
        <v>362972377.44999999</v>
      </c>
      <c r="X159" s="40">
        <v>104634269</v>
      </c>
      <c r="Y159" s="40">
        <v>0</v>
      </c>
      <c r="Z159" s="40">
        <v>12349733</v>
      </c>
      <c r="AA159" s="40">
        <v>20705312058.16</v>
      </c>
      <c r="AB159" s="40">
        <v>20121416652.32</v>
      </c>
      <c r="AC159" s="40">
        <v>179600</v>
      </c>
      <c r="AD159" s="40">
        <v>110685602</v>
      </c>
      <c r="AE159" s="40">
        <v>0</v>
      </c>
      <c r="AF159" s="40">
        <v>389890975.18000001</v>
      </c>
      <c r="AG159" s="40">
        <v>83139228.659999996</v>
      </c>
      <c r="AH159" s="40">
        <v>0</v>
      </c>
      <c r="AI159" s="40">
        <v>11609302164.34</v>
      </c>
      <c r="AJ159" s="40">
        <v>10571307370.18</v>
      </c>
      <c r="AK159" s="40">
        <v>9080698570.1800003</v>
      </c>
      <c r="AL159" s="40">
        <v>500726232.25</v>
      </c>
      <c r="AM159" s="40">
        <v>180749517.61000001</v>
      </c>
      <c r="AN159" s="40">
        <v>0</v>
      </c>
      <c r="AO159" s="40">
        <v>338987927.30000001</v>
      </c>
      <c r="AP159" s="40">
        <v>17531117</v>
      </c>
      <c r="AQ159" s="40">
        <v>1544252539.96</v>
      </c>
      <c r="AR159" s="40">
        <v>1060320342</v>
      </c>
      <c r="AS159" s="40">
        <v>483932197.95999998</v>
      </c>
      <c r="AT159" s="40">
        <v>1262816042.96</v>
      </c>
      <c r="AU159" s="40">
        <v>887346775.88</v>
      </c>
      <c r="AV159" s="40">
        <v>36481339.780000001</v>
      </c>
      <c r="AW159" s="40">
        <v>338987927.30000001</v>
      </c>
      <c r="AX159" s="40">
        <v>0</v>
      </c>
      <c r="AY159" s="40">
        <v>281436497</v>
      </c>
      <c r="AZ159" s="40">
        <v>281436497</v>
      </c>
      <c r="BA159" s="40">
        <v>0</v>
      </c>
      <c r="BB159" s="40">
        <v>3572428</v>
      </c>
      <c r="BC159" s="40">
        <v>385256562</v>
      </c>
      <c r="BD159" s="40">
        <v>3572428</v>
      </c>
      <c r="BE159" s="40">
        <v>385256562</v>
      </c>
      <c r="BF159" s="40">
        <v>55798115323.339996</v>
      </c>
      <c r="BG159" s="40">
        <v>0</v>
      </c>
      <c r="BH159" s="40">
        <v>55798115323.339996</v>
      </c>
      <c r="BI159" s="40">
        <v>0</v>
      </c>
      <c r="BJ159" s="31">
        <v>0</v>
      </c>
    </row>
    <row r="160" spans="1:62" ht="14.25" x14ac:dyDescent="0.2">
      <c r="A160" s="25">
        <f t="shared" si="2"/>
        <v>154</v>
      </c>
      <c r="B160" s="38">
        <v>1755</v>
      </c>
      <c r="C160" s="37" t="s">
        <v>589</v>
      </c>
      <c r="D160" s="37" t="s">
        <v>590</v>
      </c>
      <c r="E160" s="37" t="s">
        <v>591</v>
      </c>
      <c r="F160" s="37" t="s">
        <v>106</v>
      </c>
      <c r="G160" s="39">
        <v>6492</v>
      </c>
      <c r="H160" s="37" t="s">
        <v>1328</v>
      </c>
      <c r="I160" s="37" t="s">
        <v>1875</v>
      </c>
      <c r="J160" s="37" t="s">
        <v>32</v>
      </c>
      <c r="K160" s="37" t="s">
        <v>552</v>
      </c>
      <c r="L160" s="37" t="s">
        <v>2137</v>
      </c>
      <c r="M160" s="38">
        <v>8670145</v>
      </c>
      <c r="N160" s="37" t="s">
        <v>1493</v>
      </c>
      <c r="O160" s="38">
        <v>1</v>
      </c>
      <c r="P160" s="38">
        <v>7120</v>
      </c>
      <c r="Q160" s="38">
        <v>19</v>
      </c>
      <c r="R160" s="40">
        <v>43405737911.82</v>
      </c>
      <c r="S160" s="40">
        <v>2094569533.8099999</v>
      </c>
      <c r="T160" s="40">
        <v>2747338832.8699999</v>
      </c>
      <c r="U160" s="40">
        <v>0</v>
      </c>
      <c r="V160" s="40">
        <v>37179403562.129997</v>
      </c>
      <c r="W160" s="40">
        <v>16625480.01</v>
      </c>
      <c r="X160" s="40">
        <v>1367800503</v>
      </c>
      <c r="Y160" s="40">
        <v>0</v>
      </c>
      <c r="Z160" s="40">
        <v>0</v>
      </c>
      <c r="AA160" s="40">
        <v>29651886696.91</v>
      </c>
      <c r="AB160" s="40">
        <v>27145254199.220001</v>
      </c>
      <c r="AC160" s="40">
        <v>1404560188</v>
      </c>
      <c r="AD160" s="40">
        <v>179843285.28999999</v>
      </c>
      <c r="AE160" s="40">
        <v>0</v>
      </c>
      <c r="AF160" s="40">
        <v>221874330.06</v>
      </c>
      <c r="AG160" s="40">
        <v>190107897.34</v>
      </c>
      <c r="AH160" s="40">
        <v>510246797</v>
      </c>
      <c r="AI160" s="40">
        <v>13753851214.91</v>
      </c>
      <c r="AJ160" s="40">
        <v>5842686418.8000002</v>
      </c>
      <c r="AK160" s="40">
        <v>1288042918.8</v>
      </c>
      <c r="AL160" s="40">
        <v>5533212268</v>
      </c>
      <c r="AM160" s="40">
        <v>935904779</v>
      </c>
      <c r="AN160" s="40">
        <v>100</v>
      </c>
      <c r="AO160" s="40">
        <v>775977324.11000001</v>
      </c>
      <c r="AP160" s="40">
        <v>0</v>
      </c>
      <c r="AQ160" s="40">
        <v>3706944723.52</v>
      </c>
      <c r="AR160" s="40">
        <v>3490887443.0500002</v>
      </c>
      <c r="AS160" s="40">
        <v>216057280.47</v>
      </c>
      <c r="AT160" s="40">
        <v>2804877837.21</v>
      </c>
      <c r="AU160" s="40">
        <v>1177900853.1400001</v>
      </c>
      <c r="AV160" s="40">
        <v>850999659.96000004</v>
      </c>
      <c r="AW160" s="40">
        <v>775977324.11000001</v>
      </c>
      <c r="AX160" s="40">
        <v>0</v>
      </c>
      <c r="AY160" s="40">
        <v>902066886.30999994</v>
      </c>
      <c r="AZ160" s="40">
        <v>902066886.30999994</v>
      </c>
      <c r="BA160" s="40">
        <v>0</v>
      </c>
      <c r="BB160" s="40">
        <v>12788746154.76</v>
      </c>
      <c r="BC160" s="40">
        <v>1442615806.45</v>
      </c>
      <c r="BD160" s="40">
        <v>12788746154.76</v>
      </c>
      <c r="BE160" s="40">
        <v>1442615806.45</v>
      </c>
      <c r="BF160" s="40">
        <v>39824569878.650002</v>
      </c>
      <c r="BG160" s="40">
        <v>0</v>
      </c>
      <c r="BH160" s="40">
        <v>39824569878.650002</v>
      </c>
      <c r="BI160" s="40">
        <v>0</v>
      </c>
      <c r="BJ160" s="31">
        <v>414058000</v>
      </c>
    </row>
    <row r="161" spans="1:62" ht="14.25" x14ac:dyDescent="0.2">
      <c r="A161" s="25">
        <f t="shared" si="2"/>
        <v>155</v>
      </c>
      <c r="B161" s="38">
        <v>1756</v>
      </c>
      <c r="C161" s="37" t="s">
        <v>592</v>
      </c>
      <c r="D161" s="37" t="s">
        <v>593</v>
      </c>
      <c r="E161" s="37" t="s">
        <v>594</v>
      </c>
      <c r="F161" s="37" t="s">
        <v>106</v>
      </c>
      <c r="G161" s="39">
        <v>6492</v>
      </c>
      <c r="H161" s="37" t="s">
        <v>1328</v>
      </c>
      <c r="I161" s="37" t="s">
        <v>595</v>
      </c>
      <c r="J161" s="37" t="s">
        <v>32</v>
      </c>
      <c r="K161" s="37" t="s">
        <v>596</v>
      </c>
      <c r="L161" s="37" t="s">
        <v>1317</v>
      </c>
      <c r="M161" s="38">
        <v>8627675</v>
      </c>
      <c r="N161" s="37" t="s">
        <v>1492</v>
      </c>
      <c r="O161" s="38">
        <v>1</v>
      </c>
      <c r="P161" s="38">
        <v>4651</v>
      </c>
      <c r="Q161" s="38">
        <v>18</v>
      </c>
      <c r="R161" s="40">
        <v>21153650683</v>
      </c>
      <c r="S161" s="40">
        <v>2074789224.0899999</v>
      </c>
      <c r="T161" s="40">
        <v>2367206073</v>
      </c>
      <c r="U161" s="40">
        <v>0</v>
      </c>
      <c r="V161" s="40">
        <v>15643778535.5</v>
      </c>
      <c r="W161" s="40">
        <v>20231470.41</v>
      </c>
      <c r="X161" s="40">
        <v>1028234514</v>
      </c>
      <c r="Y161" s="40">
        <v>0</v>
      </c>
      <c r="Z161" s="40">
        <v>19410866</v>
      </c>
      <c r="AA161" s="40">
        <v>14776065805.469999</v>
      </c>
      <c r="AB161" s="40">
        <v>14447138656.379999</v>
      </c>
      <c r="AC161" s="40">
        <v>0</v>
      </c>
      <c r="AD161" s="40">
        <v>139863276.03999999</v>
      </c>
      <c r="AE161" s="40">
        <v>0</v>
      </c>
      <c r="AF161" s="40">
        <v>45701420.049999997</v>
      </c>
      <c r="AG161" s="40">
        <v>105679353</v>
      </c>
      <c r="AH161" s="40">
        <v>37683100</v>
      </c>
      <c r="AI161" s="40">
        <v>6377584877.5299997</v>
      </c>
      <c r="AJ161" s="40">
        <v>4680542524.7200003</v>
      </c>
      <c r="AK161" s="40">
        <v>1492882411.21</v>
      </c>
      <c r="AL161" s="40">
        <v>1001373302.02</v>
      </c>
      <c r="AM161" s="40">
        <v>38640437</v>
      </c>
      <c r="AN161" s="40">
        <v>0</v>
      </c>
      <c r="AO161" s="40">
        <v>256135292.49000001</v>
      </c>
      <c r="AP161" s="40">
        <v>400893321.30000001</v>
      </c>
      <c r="AQ161" s="40">
        <v>1802963922.6700001</v>
      </c>
      <c r="AR161" s="40">
        <v>1504253829</v>
      </c>
      <c r="AS161" s="40">
        <v>298710093.67000002</v>
      </c>
      <c r="AT161" s="40">
        <v>1399031298.6700001</v>
      </c>
      <c r="AU161" s="40">
        <v>1073102432.02</v>
      </c>
      <c r="AV161" s="40">
        <v>69793574.159999996</v>
      </c>
      <c r="AW161" s="40">
        <v>256135292.49000001</v>
      </c>
      <c r="AX161" s="40">
        <v>0</v>
      </c>
      <c r="AY161" s="40">
        <v>403932624</v>
      </c>
      <c r="AZ161" s="40">
        <v>403932624</v>
      </c>
      <c r="BA161" s="40">
        <v>0</v>
      </c>
      <c r="BB161" s="40">
        <v>118947137</v>
      </c>
      <c r="BC161" s="40">
        <v>3106290348.8600001</v>
      </c>
      <c r="BD161" s="40">
        <v>118947137</v>
      </c>
      <c r="BE161" s="40">
        <v>3106290348.8600001</v>
      </c>
      <c r="BF161" s="40">
        <v>26142436789</v>
      </c>
      <c r="BG161" s="40">
        <v>0</v>
      </c>
      <c r="BH161" s="40">
        <v>26142436789</v>
      </c>
      <c r="BI161" s="40">
        <v>0</v>
      </c>
      <c r="BJ161" s="31">
        <v>0</v>
      </c>
    </row>
    <row r="162" spans="1:62" ht="14.25" x14ac:dyDescent="0.2">
      <c r="A162" s="25">
        <f t="shared" si="2"/>
        <v>156</v>
      </c>
      <c r="B162" s="38">
        <v>1760</v>
      </c>
      <c r="C162" s="37" t="s">
        <v>597</v>
      </c>
      <c r="D162" s="37" t="s">
        <v>598</v>
      </c>
      <c r="E162" s="37" t="s">
        <v>599</v>
      </c>
      <c r="F162" s="37" t="s">
        <v>106</v>
      </c>
      <c r="G162" s="39">
        <v>6492</v>
      </c>
      <c r="H162" s="37" t="s">
        <v>1328</v>
      </c>
      <c r="I162" s="37" t="s">
        <v>1876</v>
      </c>
      <c r="J162" s="37" t="s">
        <v>32</v>
      </c>
      <c r="K162" s="37" t="s">
        <v>33</v>
      </c>
      <c r="L162" s="37" t="s">
        <v>1785</v>
      </c>
      <c r="M162" s="38">
        <v>4613030</v>
      </c>
      <c r="N162" s="37" t="s">
        <v>1491</v>
      </c>
      <c r="O162" s="38">
        <v>1</v>
      </c>
      <c r="P162" s="38">
        <v>16449</v>
      </c>
      <c r="Q162" s="38">
        <v>133</v>
      </c>
      <c r="R162" s="40">
        <v>103547843487</v>
      </c>
      <c r="S162" s="40">
        <v>5166298580</v>
      </c>
      <c r="T162" s="40">
        <v>4481842397</v>
      </c>
      <c r="U162" s="40">
        <v>0</v>
      </c>
      <c r="V162" s="40">
        <v>91344244625</v>
      </c>
      <c r="W162" s="40">
        <v>248549766</v>
      </c>
      <c r="X162" s="40">
        <v>1772029869</v>
      </c>
      <c r="Y162" s="40">
        <v>0</v>
      </c>
      <c r="Z162" s="40">
        <v>534878250</v>
      </c>
      <c r="AA162" s="40">
        <v>87215744013</v>
      </c>
      <c r="AB162" s="40">
        <v>77788795933</v>
      </c>
      <c r="AC162" s="40">
        <v>7780138890</v>
      </c>
      <c r="AD162" s="40">
        <v>594721837</v>
      </c>
      <c r="AE162" s="40">
        <v>0</v>
      </c>
      <c r="AF162" s="40">
        <v>70112387</v>
      </c>
      <c r="AG162" s="40">
        <v>723253107</v>
      </c>
      <c r="AH162" s="40">
        <v>258721859</v>
      </c>
      <c r="AI162" s="40">
        <v>16332099474</v>
      </c>
      <c r="AJ162" s="40">
        <v>10610257045</v>
      </c>
      <c r="AK162" s="40">
        <v>661959045</v>
      </c>
      <c r="AL162" s="40">
        <v>2671121749</v>
      </c>
      <c r="AM162" s="40">
        <v>1638861036</v>
      </c>
      <c r="AN162" s="40">
        <v>0</v>
      </c>
      <c r="AO162" s="40">
        <v>221840970</v>
      </c>
      <c r="AP162" s="40">
        <v>1190018674</v>
      </c>
      <c r="AQ162" s="40">
        <v>11213813404</v>
      </c>
      <c r="AR162" s="40">
        <v>9958705477</v>
      </c>
      <c r="AS162" s="40">
        <v>1255107927</v>
      </c>
      <c r="AT162" s="40">
        <v>7996868187</v>
      </c>
      <c r="AU162" s="40">
        <v>7623302225</v>
      </c>
      <c r="AV162" s="40">
        <v>151724992</v>
      </c>
      <c r="AW162" s="40">
        <v>221840970</v>
      </c>
      <c r="AX162" s="40">
        <v>0</v>
      </c>
      <c r="AY162" s="40">
        <v>3216945217</v>
      </c>
      <c r="AZ162" s="40">
        <v>3216945217</v>
      </c>
      <c r="BA162" s="40">
        <v>0</v>
      </c>
      <c r="BB162" s="40">
        <v>13682121355</v>
      </c>
      <c r="BC162" s="40">
        <v>11403138304</v>
      </c>
      <c r="BD162" s="40">
        <v>13682121355</v>
      </c>
      <c r="BE162" s="40">
        <v>11403138304</v>
      </c>
      <c r="BF162" s="40">
        <v>201292222963</v>
      </c>
      <c r="BG162" s="40">
        <v>0</v>
      </c>
      <c r="BH162" s="40">
        <v>201292222963</v>
      </c>
      <c r="BI162" s="40">
        <v>0</v>
      </c>
      <c r="BJ162" s="31">
        <v>0</v>
      </c>
    </row>
    <row r="163" spans="1:62" ht="14.25" x14ac:dyDescent="0.2">
      <c r="A163" s="25">
        <f t="shared" si="2"/>
        <v>157</v>
      </c>
      <c r="B163" s="38">
        <v>1760</v>
      </c>
      <c r="C163" s="37" t="s">
        <v>597</v>
      </c>
      <c r="D163" s="37" t="s">
        <v>598</v>
      </c>
      <c r="E163" s="37" t="s">
        <v>599</v>
      </c>
      <c r="F163" s="37" t="s">
        <v>106</v>
      </c>
      <c r="G163" s="39">
        <v>6492</v>
      </c>
      <c r="H163" s="37" t="s">
        <v>1328</v>
      </c>
      <c r="I163" s="37" t="s">
        <v>1876</v>
      </c>
      <c r="J163" s="37" t="s">
        <v>32</v>
      </c>
      <c r="K163" s="37" t="s">
        <v>33</v>
      </c>
      <c r="L163" s="37" t="s">
        <v>1785</v>
      </c>
      <c r="M163" s="38">
        <v>4613030</v>
      </c>
      <c r="N163" s="37" t="s">
        <v>1491</v>
      </c>
      <c r="O163" s="38">
        <v>1</v>
      </c>
      <c r="P163" s="38">
        <v>16449</v>
      </c>
      <c r="Q163" s="38">
        <v>133</v>
      </c>
      <c r="R163" s="40">
        <v>103547843487</v>
      </c>
      <c r="S163" s="40">
        <v>5166298580</v>
      </c>
      <c r="T163" s="40">
        <v>4481842397</v>
      </c>
      <c r="U163" s="40">
        <v>0</v>
      </c>
      <c r="V163" s="40">
        <v>91344244625</v>
      </c>
      <c r="W163" s="40">
        <v>248549766</v>
      </c>
      <c r="X163" s="40">
        <v>1772029869</v>
      </c>
      <c r="Y163" s="40">
        <v>0</v>
      </c>
      <c r="Z163" s="40">
        <v>534878250</v>
      </c>
      <c r="AA163" s="40">
        <v>87215744013</v>
      </c>
      <c r="AB163" s="40">
        <v>77788795933</v>
      </c>
      <c r="AC163" s="40">
        <v>7780138890</v>
      </c>
      <c r="AD163" s="40">
        <v>594721837</v>
      </c>
      <c r="AE163" s="40">
        <v>0</v>
      </c>
      <c r="AF163" s="40">
        <v>70112387</v>
      </c>
      <c r="AG163" s="40">
        <v>723253107</v>
      </c>
      <c r="AH163" s="40">
        <v>258721859</v>
      </c>
      <c r="AI163" s="40">
        <v>16332099474</v>
      </c>
      <c r="AJ163" s="40">
        <v>10610257045</v>
      </c>
      <c r="AK163" s="40">
        <v>661959045</v>
      </c>
      <c r="AL163" s="40">
        <v>2671121749</v>
      </c>
      <c r="AM163" s="40">
        <v>1638861036</v>
      </c>
      <c r="AN163" s="40">
        <v>0</v>
      </c>
      <c r="AO163" s="40">
        <v>221840970</v>
      </c>
      <c r="AP163" s="40">
        <v>1190018674</v>
      </c>
      <c r="AQ163" s="40">
        <v>11213813404</v>
      </c>
      <c r="AR163" s="40">
        <v>9958705477</v>
      </c>
      <c r="AS163" s="40">
        <v>1255107927</v>
      </c>
      <c r="AT163" s="40">
        <v>7996868187</v>
      </c>
      <c r="AU163" s="40">
        <v>7623302225</v>
      </c>
      <c r="AV163" s="40">
        <v>151724992</v>
      </c>
      <c r="AW163" s="40">
        <v>221840970</v>
      </c>
      <c r="AX163" s="40">
        <v>0</v>
      </c>
      <c r="AY163" s="40">
        <v>3216945217</v>
      </c>
      <c r="AZ163" s="40">
        <v>3216945217</v>
      </c>
      <c r="BA163" s="40">
        <v>0</v>
      </c>
      <c r="BB163" s="40">
        <v>13682121355</v>
      </c>
      <c r="BC163" s="40">
        <v>11403138304</v>
      </c>
      <c r="BD163" s="40">
        <v>13682121355</v>
      </c>
      <c r="BE163" s="40">
        <v>11403138304</v>
      </c>
      <c r="BF163" s="40">
        <v>201292222963</v>
      </c>
      <c r="BG163" s="40">
        <v>0</v>
      </c>
      <c r="BH163" s="40">
        <v>201292222963</v>
      </c>
      <c r="BI163" s="40">
        <v>0</v>
      </c>
      <c r="BJ163" s="31">
        <v>0</v>
      </c>
    </row>
    <row r="164" spans="1:62" ht="14.25" x14ac:dyDescent="0.2">
      <c r="A164" s="25">
        <f t="shared" si="2"/>
        <v>158</v>
      </c>
      <c r="B164" s="38">
        <v>1764</v>
      </c>
      <c r="C164" s="37" t="s">
        <v>600</v>
      </c>
      <c r="D164" s="37" t="s">
        <v>601</v>
      </c>
      <c r="E164" s="37" t="s">
        <v>602</v>
      </c>
      <c r="F164" s="37" t="s">
        <v>28</v>
      </c>
      <c r="G164" s="39">
        <v>6492</v>
      </c>
      <c r="H164" s="37" t="s">
        <v>1328</v>
      </c>
      <c r="I164" s="37" t="s">
        <v>603</v>
      </c>
      <c r="J164" s="37" t="s">
        <v>32</v>
      </c>
      <c r="K164" s="37" t="s">
        <v>33</v>
      </c>
      <c r="L164" s="37" t="s">
        <v>2138</v>
      </c>
      <c r="M164" s="38">
        <v>4444291</v>
      </c>
      <c r="N164" s="37" t="s">
        <v>1490</v>
      </c>
      <c r="O164" s="38">
        <v>1</v>
      </c>
      <c r="P164" s="38">
        <v>6301</v>
      </c>
      <c r="Q164" s="38">
        <v>23</v>
      </c>
      <c r="R164" s="40">
        <v>80486309520.440002</v>
      </c>
      <c r="S164" s="40">
        <v>1138817430.1600001</v>
      </c>
      <c r="T164" s="40">
        <v>13246442853.860001</v>
      </c>
      <c r="U164" s="40">
        <v>0</v>
      </c>
      <c r="V164" s="40">
        <v>60654901237.419998</v>
      </c>
      <c r="W164" s="40">
        <v>120265865</v>
      </c>
      <c r="X164" s="40">
        <v>5292596728</v>
      </c>
      <c r="Y164" s="40">
        <v>0</v>
      </c>
      <c r="Z164" s="40">
        <v>33285406</v>
      </c>
      <c r="AA164" s="40">
        <v>49207211814.410004</v>
      </c>
      <c r="AB164" s="40">
        <v>42621483614.169998</v>
      </c>
      <c r="AC164" s="40">
        <v>3388493</v>
      </c>
      <c r="AD164" s="40">
        <v>115360407</v>
      </c>
      <c r="AE164" s="40">
        <v>0</v>
      </c>
      <c r="AF164" s="40">
        <v>5267024560.2399998</v>
      </c>
      <c r="AG164" s="40">
        <v>821864581</v>
      </c>
      <c r="AH164" s="40">
        <v>378090159</v>
      </c>
      <c r="AI164" s="40">
        <v>31279097706.029999</v>
      </c>
      <c r="AJ164" s="40">
        <v>16419018924.450001</v>
      </c>
      <c r="AK164" s="40">
        <v>15765884567</v>
      </c>
      <c r="AL164" s="40">
        <v>6942048055.2799997</v>
      </c>
      <c r="AM164" s="40">
        <v>3743315853.1799998</v>
      </c>
      <c r="AN164" s="40">
        <v>63000000</v>
      </c>
      <c r="AO164" s="40">
        <v>1040446365.12</v>
      </c>
      <c r="AP164" s="40">
        <v>3125311788</v>
      </c>
      <c r="AQ164" s="40">
        <v>4355395389.3000002</v>
      </c>
      <c r="AR164" s="40">
        <v>3743326030.02</v>
      </c>
      <c r="AS164" s="40">
        <v>612069359.27999997</v>
      </c>
      <c r="AT164" s="40">
        <v>3020618667.9200001</v>
      </c>
      <c r="AU164" s="40">
        <v>1896224669.6700001</v>
      </c>
      <c r="AV164" s="40">
        <v>83947633.129999995</v>
      </c>
      <c r="AW164" s="40">
        <v>1040446365.12</v>
      </c>
      <c r="AX164" s="40">
        <v>0</v>
      </c>
      <c r="AY164" s="40">
        <v>1334776721.3800001</v>
      </c>
      <c r="AZ164" s="40">
        <v>1334776721.3800001</v>
      </c>
      <c r="BA164" s="40">
        <v>0</v>
      </c>
      <c r="BB164" s="40">
        <v>12973904166</v>
      </c>
      <c r="BC164" s="40">
        <v>274632030</v>
      </c>
      <c r="BD164" s="40">
        <v>12973904166</v>
      </c>
      <c r="BE164" s="40">
        <v>274632030</v>
      </c>
      <c r="BF164" s="40">
        <v>37312747043</v>
      </c>
      <c r="BG164" s="40">
        <v>414058000</v>
      </c>
      <c r="BH164" s="40">
        <v>37312747043</v>
      </c>
      <c r="BI164" s="40">
        <v>414058000</v>
      </c>
      <c r="BJ164" s="31">
        <v>2343726000</v>
      </c>
    </row>
    <row r="165" spans="1:62" ht="14.25" x14ac:dyDescent="0.2">
      <c r="A165" s="25">
        <f t="shared" si="2"/>
        <v>159</v>
      </c>
      <c r="B165" s="38">
        <v>1772</v>
      </c>
      <c r="C165" s="37" t="s">
        <v>604</v>
      </c>
      <c r="D165" s="37" t="s">
        <v>605</v>
      </c>
      <c r="E165" s="37" t="s">
        <v>606</v>
      </c>
      <c r="F165" s="37" t="s">
        <v>31</v>
      </c>
      <c r="G165" s="39">
        <v>6492</v>
      </c>
      <c r="H165" s="37" t="s">
        <v>1328</v>
      </c>
      <c r="I165" s="37" t="s">
        <v>607</v>
      </c>
      <c r="J165" s="37" t="s">
        <v>561</v>
      </c>
      <c r="K165" s="37" t="s">
        <v>562</v>
      </c>
      <c r="L165" s="37" t="s">
        <v>608</v>
      </c>
      <c r="M165" s="38">
        <v>3334286</v>
      </c>
      <c r="N165" s="37" t="s">
        <v>1489</v>
      </c>
      <c r="O165" s="38">
        <v>1</v>
      </c>
      <c r="P165" s="38">
        <v>2116</v>
      </c>
      <c r="Q165" s="38">
        <v>17</v>
      </c>
      <c r="R165" s="40">
        <v>25448343875.560001</v>
      </c>
      <c r="S165" s="40">
        <v>1598666824.29</v>
      </c>
      <c r="T165" s="40">
        <v>403423723.36000001</v>
      </c>
      <c r="U165" s="40">
        <v>2663927968.1100001</v>
      </c>
      <c r="V165" s="40">
        <v>17003946170</v>
      </c>
      <c r="W165" s="40">
        <v>347066444</v>
      </c>
      <c r="X165" s="40">
        <v>3387482284.0500002</v>
      </c>
      <c r="Y165" s="40">
        <v>0</v>
      </c>
      <c r="Z165" s="40">
        <v>43830461.75</v>
      </c>
      <c r="AA165" s="40">
        <v>2910948082.9499998</v>
      </c>
      <c r="AB165" s="40">
        <v>0</v>
      </c>
      <c r="AC165" s="40">
        <v>718083777</v>
      </c>
      <c r="AD165" s="40">
        <v>98966588</v>
      </c>
      <c r="AE165" s="40">
        <v>0</v>
      </c>
      <c r="AF165" s="40">
        <v>1938527944.95</v>
      </c>
      <c r="AG165" s="40">
        <v>155369773</v>
      </c>
      <c r="AH165" s="40">
        <v>0</v>
      </c>
      <c r="AI165" s="40">
        <v>22537395792.610001</v>
      </c>
      <c r="AJ165" s="40">
        <v>15484910156.809999</v>
      </c>
      <c r="AK165" s="40">
        <v>7203750156.8100004</v>
      </c>
      <c r="AL165" s="40">
        <v>3798641585.02</v>
      </c>
      <c r="AM165" s="40">
        <v>227087794.43000001</v>
      </c>
      <c r="AN165" s="40">
        <v>0</v>
      </c>
      <c r="AO165" s="40">
        <v>403244016.35000002</v>
      </c>
      <c r="AP165" s="40">
        <v>2623512240</v>
      </c>
      <c r="AQ165" s="40">
        <v>1777025168.4400001</v>
      </c>
      <c r="AR165" s="40">
        <v>1617027643</v>
      </c>
      <c r="AS165" s="40">
        <v>159997525.44</v>
      </c>
      <c r="AT165" s="40">
        <v>1704479602.3800001</v>
      </c>
      <c r="AU165" s="40">
        <v>1222507145.6400001</v>
      </c>
      <c r="AV165" s="40">
        <v>78728440.390000001</v>
      </c>
      <c r="AW165" s="40">
        <v>403244016.35000002</v>
      </c>
      <c r="AX165" s="40">
        <v>0</v>
      </c>
      <c r="AY165" s="40">
        <v>72545566.060000002</v>
      </c>
      <c r="AZ165" s="40">
        <v>72545566.060000002</v>
      </c>
      <c r="BA165" s="40">
        <v>0</v>
      </c>
      <c r="BB165" s="40">
        <v>214717702</v>
      </c>
      <c r="BC165" s="40">
        <v>240525583</v>
      </c>
      <c r="BD165" s="40">
        <v>214717702</v>
      </c>
      <c r="BE165" s="40">
        <v>240525583</v>
      </c>
      <c r="BF165" s="40">
        <v>19335704395</v>
      </c>
      <c r="BG165" s="40">
        <v>0</v>
      </c>
      <c r="BH165" s="40">
        <v>19335704395</v>
      </c>
      <c r="BI165" s="40">
        <v>0</v>
      </c>
      <c r="BJ165" s="31">
        <v>2481312000</v>
      </c>
    </row>
    <row r="166" spans="1:62" ht="14.25" x14ac:dyDescent="0.2">
      <c r="A166" s="25">
        <f t="shared" si="2"/>
        <v>160</v>
      </c>
      <c r="B166" s="38">
        <v>1805</v>
      </c>
      <c r="C166" s="37" t="s">
        <v>609</v>
      </c>
      <c r="D166" s="37" t="s">
        <v>610</v>
      </c>
      <c r="E166" s="37" t="s">
        <v>611</v>
      </c>
      <c r="F166" s="37" t="s">
        <v>106</v>
      </c>
      <c r="G166" s="39">
        <v>6424</v>
      </c>
      <c r="H166" s="37" t="s">
        <v>1331</v>
      </c>
      <c r="I166" s="37" t="s">
        <v>612</v>
      </c>
      <c r="J166" s="37" t="s">
        <v>32</v>
      </c>
      <c r="K166" s="37" t="s">
        <v>33</v>
      </c>
      <c r="L166" s="37" t="s">
        <v>2139</v>
      </c>
      <c r="M166" s="38">
        <v>4482894</v>
      </c>
      <c r="N166" s="37" t="s">
        <v>1488</v>
      </c>
      <c r="O166" s="38">
        <v>1</v>
      </c>
      <c r="P166" s="38">
        <v>12239</v>
      </c>
      <c r="Q166" s="38">
        <v>48</v>
      </c>
      <c r="R166" s="40">
        <v>45058428658.449997</v>
      </c>
      <c r="S166" s="40">
        <v>4342301591.7200003</v>
      </c>
      <c r="T166" s="40">
        <v>1639540823.51</v>
      </c>
      <c r="U166" s="40">
        <v>0</v>
      </c>
      <c r="V166" s="40">
        <v>36517108739.709999</v>
      </c>
      <c r="W166" s="40">
        <v>308244423.49000001</v>
      </c>
      <c r="X166" s="40">
        <v>2251233080.02</v>
      </c>
      <c r="Y166" s="40">
        <v>0</v>
      </c>
      <c r="Z166" s="40">
        <v>0</v>
      </c>
      <c r="AA166" s="40">
        <v>23547939926.91</v>
      </c>
      <c r="AB166" s="40">
        <v>21416771461.34</v>
      </c>
      <c r="AC166" s="40">
        <v>0</v>
      </c>
      <c r="AD166" s="40">
        <v>367444194.47000003</v>
      </c>
      <c r="AE166" s="40">
        <v>0</v>
      </c>
      <c r="AF166" s="40">
        <v>1415700566.2</v>
      </c>
      <c r="AG166" s="40">
        <v>348023704.89999998</v>
      </c>
      <c r="AH166" s="40">
        <v>0</v>
      </c>
      <c r="AI166" s="40">
        <v>21510488731.540001</v>
      </c>
      <c r="AJ166" s="40">
        <v>14606278724.52</v>
      </c>
      <c r="AK166" s="40">
        <v>4203735936.21</v>
      </c>
      <c r="AL166" s="40">
        <v>4580328080.29</v>
      </c>
      <c r="AM166" s="40">
        <v>344268272.61000001</v>
      </c>
      <c r="AN166" s="40">
        <v>0</v>
      </c>
      <c r="AO166" s="40">
        <v>1892290579.21</v>
      </c>
      <c r="AP166" s="40">
        <v>87323074.909999996</v>
      </c>
      <c r="AQ166" s="40">
        <v>4982262770.2200003</v>
      </c>
      <c r="AR166" s="40">
        <v>4299004100</v>
      </c>
      <c r="AS166" s="40">
        <v>683258670.22000003</v>
      </c>
      <c r="AT166" s="40">
        <v>4304150954.2200003</v>
      </c>
      <c r="AU166" s="40">
        <v>2299680982.3699999</v>
      </c>
      <c r="AV166" s="40">
        <v>112179392.64</v>
      </c>
      <c r="AW166" s="40">
        <v>1892290579.21</v>
      </c>
      <c r="AX166" s="40">
        <v>0</v>
      </c>
      <c r="AY166" s="40">
        <v>678111816</v>
      </c>
      <c r="AZ166" s="40">
        <v>678111816</v>
      </c>
      <c r="BA166" s="40">
        <v>0</v>
      </c>
      <c r="BB166" s="40">
        <v>1760715599.48</v>
      </c>
      <c r="BC166" s="40">
        <v>2623366968.6399999</v>
      </c>
      <c r="BD166" s="40">
        <v>1760715599.5799999</v>
      </c>
      <c r="BE166" s="40">
        <v>2623366968.54</v>
      </c>
      <c r="BF166" s="40">
        <v>37410565624.970001</v>
      </c>
      <c r="BG166" s="40">
        <v>0</v>
      </c>
      <c r="BH166" s="40">
        <v>37410565624.970001</v>
      </c>
      <c r="BI166" s="40">
        <v>0</v>
      </c>
      <c r="BJ166" s="31">
        <v>1731773120</v>
      </c>
    </row>
    <row r="167" spans="1:62" ht="14.25" x14ac:dyDescent="0.2">
      <c r="A167" s="25">
        <f t="shared" si="2"/>
        <v>161</v>
      </c>
      <c r="B167" s="38">
        <v>1811</v>
      </c>
      <c r="C167" s="37" t="s">
        <v>613</v>
      </c>
      <c r="D167" s="37" t="s">
        <v>614</v>
      </c>
      <c r="E167" s="37"/>
      <c r="F167" s="37" t="s">
        <v>106</v>
      </c>
      <c r="G167" s="39">
        <v>6499</v>
      </c>
      <c r="H167" s="37" t="s">
        <v>1333</v>
      </c>
      <c r="I167" s="37" t="s">
        <v>1877</v>
      </c>
      <c r="J167" s="37" t="s">
        <v>32</v>
      </c>
      <c r="K167" s="37" t="s">
        <v>33</v>
      </c>
      <c r="L167" s="37" t="s">
        <v>2140</v>
      </c>
      <c r="M167" s="38">
        <v>4484308</v>
      </c>
      <c r="N167" s="37" t="s">
        <v>1487</v>
      </c>
      <c r="O167" s="38">
        <v>1</v>
      </c>
      <c r="P167" s="38">
        <v>5040</v>
      </c>
      <c r="Q167" s="38">
        <v>21</v>
      </c>
      <c r="R167" s="40">
        <v>29442376140</v>
      </c>
      <c r="S167" s="40">
        <v>5098104722</v>
      </c>
      <c r="T167" s="40">
        <v>2342111258</v>
      </c>
      <c r="U167" s="40">
        <v>0</v>
      </c>
      <c r="V167" s="40">
        <v>21012109542</v>
      </c>
      <c r="W167" s="40">
        <v>26082150</v>
      </c>
      <c r="X167" s="40">
        <v>961022511</v>
      </c>
      <c r="Y167" s="40">
        <v>0</v>
      </c>
      <c r="Z167" s="40">
        <v>2945957</v>
      </c>
      <c r="AA167" s="40">
        <v>18679173173</v>
      </c>
      <c r="AB167" s="40">
        <v>17130467770</v>
      </c>
      <c r="AC167" s="40">
        <v>2655575</v>
      </c>
      <c r="AD167" s="40">
        <v>337903186</v>
      </c>
      <c r="AE167" s="40">
        <v>0</v>
      </c>
      <c r="AF167" s="40">
        <v>923159814</v>
      </c>
      <c r="AG167" s="40">
        <v>284986828</v>
      </c>
      <c r="AH167" s="40">
        <v>0</v>
      </c>
      <c r="AI167" s="40">
        <v>10763202967</v>
      </c>
      <c r="AJ167" s="40">
        <v>8776310324</v>
      </c>
      <c r="AK167" s="40">
        <v>2046062935</v>
      </c>
      <c r="AL167" s="40">
        <v>1591597486</v>
      </c>
      <c r="AM167" s="40">
        <v>0</v>
      </c>
      <c r="AN167" s="40">
        <v>5336358</v>
      </c>
      <c r="AO167" s="40">
        <v>344478148</v>
      </c>
      <c r="AP167" s="40">
        <v>45480651</v>
      </c>
      <c r="AQ167" s="40">
        <v>2171790946</v>
      </c>
      <c r="AR167" s="40">
        <v>1855962664</v>
      </c>
      <c r="AS167" s="40">
        <v>315828282</v>
      </c>
      <c r="AT167" s="40">
        <v>1662576956</v>
      </c>
      <c r="AU167" s="40">
        <v>1214631765</v>
      </c>
      <c r="AV167" s="40">
        <v>103467043</v>
      </c>
      <c r="AW167" s="40">
        <v>344478148</v>
      </c>
      <c r="AX167" s="40">
        <v>0</v>
      </c>
      <c r="AY167" s="40">
        <v>509213990</v>
      </c>
      <c r="AZ167" s="40">
        <v>509213990</v>
      </c>
      <c r="BA167" s="40">
        <v>0</v>
      </c>
      <c r="BB167" s="40">
        <v>324620091</v>
      </c>
      <c r="BC167" s="40">
        <v>1397678736</v>
      </c>
      <c r="BD167" s="40">
        <v>324620091</v>
      </c>
      <c r="BE167" s="40">
        <v>1397678736</v>
      </c>
      <c r="BF167" s="40">
        <v>22390556695</v>
      </c>
      <c r="BG167" s="40">
        <v>0</v>
      </c>
      <c r="BH167" s="40">
        <v>22390556695</v>
      </c>
      <c r="BI167" s="40">
        <v>0</v>
      </c>
      <c r="BJ167" s="31">
        <v>0</v>
      </c>
    </row>
    <row r="168" spans="1:62" ht="14.25" x14ac:dyDescent="0.2">
      <c r="A168" s="25">
        <f t="shared" si="2"/>
        <v>162</v>
      </c>
      <c r="B168" s="38">
        <v>1813</v>
      </c>
      <c r="C168" s="37" t="s">
        <v>615</v>
      </c>
      <c r="D168" s="37" t="s">
        <v>616</v>
      </c>
      <c r="E168" s="37" t="s">
        <v>617</v>
      </c>
      <c r="F168" s="37" t="s">
        <v>106</v>
      </c>
      <c r="G168" s="39">
        <v>9499</v>
      </c>
      <c r="H168" s="37" t="s">
        <v>1335</v>
      </c>
      <c r="I168" s="37" t="s">
        <v>1878</v>
      </c>
      <c r="J168" s="37" t="s">
        <v>32</v>
      </c>
      <c r="K168" s="37" t="s">
        <v>33</v>
      </c>
      <c r="L168" s="37" t="s">
        <v>2141</v>
      </c>
      <c r="M168" s="38">
        <v>4440166</v>
      </c>
      <c r="N168" s="37" t="s">
        <v>1486</v>
      </c>
      <c r="O168" s="38">
        <v>1</v>
      </c>
      <c r="P168" s="38">
        <v>3661</v>
      </c>
      <c r="Q168" s="38">
        <v>26</v>
      </c>
      <c r="R168" s="40">
        <v>36667744504.949997</v>
      </c>
      <c r="S168" s="40">
        <v>2359620055.0799999</v>
      </c>
      <c r="T168" s="40">
        <v>3109326140.6399999</v>
      </c>
      <c r="U168" s="40">
        <v>345247863.44999999</v>
      </c>
      <c r="V168" s="40">
        <v>29086503666.84</v>
      </c>
      <c r="W168" s="40">
        <v>1004194974.83</v>
      </c>
      <c r="X168" s="40">
        <v>710534549.11000001</v>
      </c>
      <c r="Y168" s="40">
        <v>0</v>
      </c>
      <c r="Z168" s="40">
        <v>52317255</v>
      </c>
      <c r="AA168" s="40">
        <v>27709626016.400002</v>
      </c>
      <c r="AB168" s="40">
        <v>26484409771.139999</v>
      </c>
      <c r="AC168" s="40">
        <v>6185293.0099999998</v>
      </c>
      <c r="AD168" s="40">
        <v>691845417.53999996</v>
      </c>
      <c r="AE168" s="40">
        <v>0</v>
      </c>
      <c r="AF168" s="40">
        <v>15107565.1</v>
      </c>
      <c r="AG168" s="40">
        <v>512077969.61000001</v>
      </c>
      <c r="AH168" s="40">
        <v>0</v>
      </c>
      <c r="AI168" s="40">
        <v>8958118488.25</v>
      </c>
      <c r="AJ168" s="40">
        <v>5243291926.4499998</v>
      </c>
      <c r="AK168" s="40">
        <v>2899565926.4499998</v>
      </c>
      <c r="AL168" s="40">
        <v>2340930545.79</v>
      </c>
      <c r="AM168" s="40">
        <v>898481049.23000002</v>
      </c>
      <c r="AN168" s="40">
        <v>125970011.62</v>
      </c>
      <c r="AO168" s="40">
        <v>349444955.16000003</v>
      </c>
      <c r="AP168" s="40">
        <v>0</v>
      </c>
      <c r="AQ168" s="40">
        <v>3474774367.1799998</v>
      </c>
      <c r="AR168" s="40">
        <v>3086628016.1700001</v>
      </c>
      <c r="AS168" s="40">
        <v>388146351.00999999</v>
      </c>
      <c r="AT168" s="40">
        <v>2152094397.1799998</v>
      </c>
      <c r="AU168" s="40">
        <v>1525005515.1500001</v>
      </c>
      <c r="AV168" s="40">
        <v>277643926.87</v>
      </c>
      <c r="AW168" s="40">
        <v>349444955.16000003</v>
      </c>
      <c r="AX168" s="40">
        <v>0</v>
      </c>
      <c r="AY168" s="40">
        <v>1322679970</v>
      </c>
      <c r="AZ168" s="40">
        <v>1322679970</v>
      </c>
      <c r="BA168" s="40">
        <v>0</v>
      </c>
      <c r="BB168" s="40">
        <v>108288848</v>
      </c>
      <c r="BC168" s="40">
        <v>1036651225.87</v>
      </c>
      <c r="BD168" s="40">
        <v>108288848</v>
      </c>
      <c r="BE168" s="40">
        <v>1036651225.87</v>
      </c>
      <c r="BF168" s="40">
        <v>56689576479.980003</v>
      </c>
      <c r="BG168" s="40">
        <v>2343726000</v>
      </c>
      <c r="BH168" s="40">
        <v>56689576479.980003</v>
      </c>
      <c r="BI168" s="40">
        <v>2343726000</v>
      </c>
      <c r="BJ168" s="31">
        <v>0</v>
      </c>
    </row>
    <row r="169" spans="1:62" ht="14.25" x14ac:dyDescent="0.2">
      <c r="A169" s="25">
        <f t="shared" si="2"/>
        <v>163</v>
      </c>
      <c r="B169" s="38">
        <v>1818</v>
      </c>
      <c r="C169" s="37" t="s">
        <v>618</v>
      </c>
      <c r="D169" s="37" t="s">
        <v>619</v>
      </c>
      <c r="E169" s="37" t="s">
        <v>620</v>
      </c>
      <c r="F169" s="37" t="s">
        <v>106</v>
      </c>
      <c r="G169" s="39">
        <v>6492</v>
      </c>
      <c r="H169" s="37" t="s">
        <v>1328</v>
      </c>
      <c r="I169" s="37" t="s">
        <v>621</v>
      </c>
      <c r="J169" s="37" t="s">
        <v>32</v>
      </c>
      <c r="K169" s="37" t="s">
        <v>33</v>
      </c>
      <c r="L169" s="37" t="s">
        <v>1879</v>
      </c>
      <c r="M169" s="38">
        <v>4164500</v>
      </c>
      <c r="N169" s="37" t="s">
        <v>1485</v>
      </c>
      <c r="O169" s="38">
        <v>1</v>
      </c>
      <c r="P169" s="38">
        <v>2874</v>
      </c>
      <c r="Q169" s="38">
        <v>8</v>
      </c>
      <c r="R169" s="40">
        <v>11939799576.549999</v>
      </c>
      <c r="S169" s="40">
        <v>748870123.60000002</v>
      </c>
      <c r="T169" s="40">
        <v>465794851</v>
      </c>
      <c r="U169" s="40">
        <v>0</v>
      </c>
      <c r="V169" s="40">
        <v>8485480187.8999996</v>
      </c>
      <c r="W169" s="40">
        <v>245879264.05000001</v>
      </c>
      <c r="X169" s="40">
        <v>1993775150</v>
      </c>
      <c r="Y169" s="40">
        <v>0</v>
      </c>
      <c r="Z169" s="40">
        <v>0</v>
      </c>
      <c r="AA169" s="40">
        <v>7191753318.9099998</v>
      </c>
      <c r="AB169" s="40">
        <v>4883346010.1300001</v>
      </c>
      <c r="AC169" s="40">
        <v>1914854992.77</v>
      </c>
      <c r="AD169" s="40">
        <v>312214797.06999999</v>
      </c>
      <c r="AE169" s="40">
        <v>0</v>
      </c>
      <c r="AF169" s="40">
        <v>59848090.630000003</v>
      </c>
      <c r="AG169" s="40">
        <v>21489428.309999999</v>
      </c>
      <c r="AH169" s="40">
        <v>0</v>
      </c>
      <c r="AI169" s="40">
        <v>4748046257.6400003</v>
      </c>
      <c r="AJ169" s="40">
        <v>2342069881.27</v>
      </c>
      <c r="AK169" s="40">
        <v>332307376.06</v>
      </c>
      <c r="AL169" s="40">
        <v>633929633.26999998</v>
      </c>
      <c r="AM169" s="40">
        <v>523630051.58999997</v>
      </c>
      <c r="AN169" s="40">
        <v>432809169.13999999</v>
      </c>
      <c r="AO169" s="40">
        <v>106088380.37</v>
      </c>
      <c r="AP169" s="40">
        <v>709519142</v>
      </c>
      <c r="AQ169" s="40">
        <v>1157344918.9400001</v>
      </c>
      <c r="AR169" s="40">
        <v>1099711102</v>
      </c>
      <c r="AS169" s="40">
        <v>57633816.939999998</v>
      </c>
      <c r="AT169" s="40">
        <v>492568345.45999998</v>
      </c>
      <c r="AU169" s="40">
        <v>361271813.05000001</v>
      </c>
      <c r="AV169" s="40">
        <v>25208152.039999999</v>
      </c>
      <c r="AW169" s="40">
        <v>106088380.37</v>
      </c>
      <c r="AX169" s="40">
        <v>0</v>
      </c>
      <c r="AY169" s="40">
        <v>664776573.48000002</v>
      </c>
      <c r="AZ169" s="40">
        <v>664776573.48000002</v>
      </c>
      <c r="BA169" s="40">
        <v>0</v>
      </c>
      <c r="BB169" s="40">
        <v>1446763206</v>
      </c>
      <c r="BC169" s="40">
        <v>1228531072.1800001</v>
      </c>
      <c r="BD169" s="40">
        <v>1446763206</v>
      </c>
      <c r="BE169" s="40">
        <v>1228531072.1800001</v>
      </c>
      <c r="BF169" s="40">
        <v>25039448849.060001</v>
      </c>
      <c r="BG169" s="40">
        <v>412950000</v>
      </c>
      <c r="BH169" s="40">
        <v>22971086849.060001</v>
      </c>
      <c r="BI169" s="40">
        <v>2481312000</v>
      </c>
      <c r="BJ169" s="31">
        <v>0</v>
      </c>
    </row>
    <row r="170" spans="1:62" ht="14.25" x14ac:dyDescent="0.2">
      <c r="A170" s="25">
        <f t="shared" si="2"/>
        <v>164</v>
      </c>
      <c r="B170" s="38">
        <v>1824</v>
      </c>
      <c r="C170" s="37" t="s">
        <v>622</v>
      </c>
      <c r="D170" s="37" t="s">
        <v>623</v>
      </c>
      <c r="E170" s="37" t="s">
        <v>624</v>
      </c>
      <c r="F170" s="37" t="s">
        <v>114</v>
      </c>
      <c r="G170" s="39">
        <v>6492</v>
      </c>
      <c r="H170" s="37" t="s">
        <v>1328</v>
      </c>
      <c r="I170" s="37" t="s">
        <v>625</v>
      </c>
      <c r="J170" s="37" t="s">
        <v>32</v>
      </c>
      <c r="K170" s="37" t="s">
        <v>1484</v>
      </c>
      <c r="L170" s="37" t="s">
        <v>2142</v>
      </c>
      <c r="M170" s="38">
        <v>8372170</v>
      </c>
      <c r="N170" s="37" t="s">
        <v>1483</v>
      </c>
      <c r="O170" s="38">
        <v>1</v>
      </c>
      <c r="P170" s="38">
        <v>2672</v>
      </c>
      <c r="Q170" s="38">
        <v>8</v>
      </c>
      <c r="R170" s="40">
        <v>9481394141.9799995</v>
      </c>
      <c r="S170" s="40">
        <v>542571965.02999997</v>
      </c>
      <c r="T170" s="40">
        <v>487689172</v>
      </c>
      <c r="U170" s="40">
        <v>0</v>
      </c>
      <c r="V170" s="40">
        <v>6907847508.9499998</v>
      </c>
      <c r="W170" s="40">
        <v>80068548</v>
      </c>
      <c r="X170" s="40">
        <v>1463216948</v>
      </c>
      <c r="Y170" s="40">
        <v>0</v>
      </c>
      <c r="Z170" s="40">
        <v>0</v>
      </c>
      <c r="AA170" s="40">
        <v>4649462451.4799995</v>
      </c>
      <c r="AB170" s="40">
        <v>4193754308.2600002</v>
      </c>
      <c r="AC170" s="40">
        <v>124999978</v>
      </c>
      <c r="AD170" s="40">
        <v>113269124.63</v>
      </c>
      <c r="AE170" s="40">
        <v>0</v>
      </c>
      <c r="AF170" s="40">
        <v>42494305.590000004</v>
      </c>
      <c r="AG170" s="40">
        <v>174944735</v>
      </c>
      <c r="AH170" s="40">
        <v>0</v>
      </c>
      <c r="AI170" s="40">
        <v>4831931690.5</v>
      </c>
      <c r="AJ170" s="40">
        <v>2944446114.6100001</v>
      </c>
      <c r="AK170" s="40">
        <v>1212672994.6099999</v>
      </c>
      <c r="AL170" s="40">
        <v>703335130.36000001</v>
      </c>
      <c r="AM170" s="40">
        <v>312379858.62</v>
      </c>
      <c r="AN170" s="40">
        <v>0</v>
      </c>
      <c r="AO170" s="40">
        <v>184560211.91</v>
      </c>
      <c r="AP170" s="40">
        <v>687210375</v>
      </c>
      <c r="AQ170" s="40">
        <v>997878149.99000001</v>
      </c>
      <c r="AR170" s="40">
        <v>871750441</v>
      </c>
      <c r="AS170" s="40">
        <v>126127708.98999999</v>
      </c>
      <c r="AT170" s="40">
        <v>859096404.99000001</v>
      </c>
      <c r="AU170" s="40">
        <v>665737281.39999998</v>
      </c>
      <c r="AV170" s="40">
        <v>8798911.6799999997</v>
      </c>
      <c r="AW170" s="40">
        <v>184560211.91</v>
      </c>
      <c r="AX170" s="40">
        <v>0</v>
      </c>
      <c r="AY170" s="40">
        <v>138781745</v>
      </c>
      <c r="AZ170" s="40">
        <v>138781745</v>
      </c>
      <c r="BA170" s="40">
        <v>0</v>
      </c>
      <c r="BB170" s="40">
        <v>15286670</v>
      </c>
      <c r="BC170" s="40">
        <v>750548491.05999994</v>
      </c>
      <c r="BD170" s="40">
        <v>15286670</v>
      </c>
      <c r="BE170" s="40">
        <v>750548491.05999994</v>
      </c>
      <c r="BF170" s="40">
        <v>7363092816</v>
      </c>
      <c r="BG170" s="40">
        <v>1731773120</v>
      </c>
      <c r="BH170" s="40">
        <v>7363092816</v>
      </c>
      <c r="BI170" s="40">
        <v>1731773120</v>
      </c>
      <c r="BJ170" s="31">
        <v>0</v>
      </c>
    </row>
    <row r="171" spans="1:62" ht="14.25" x14ac:dyDescent="0.2">
      <c r="A171" s="25">
        <f t="shared" si="2"/>
        <v>165</v>
      </c>
      <c r="B171" s="38">
        <v>1827</v>
      </c>
      <c r="C171" s="37" t="s">
        <v>626</v>
      </c>
      <c r="D171" s="37" t="s">
        <v>627</v>
      </c>
      <c r="E171" s="37" t="s">
        <v>628</v>
      </c>
      <c r="F171" s="37" t="s">
        <v>106</v>
      </c>
      <c r="G171" s="39">
        <v>6492</v>
      </c>
      <c r="H171" s="37" t="s">
        <v>1328</v>
      </c>
      <c r="I171" s="37" t="s">
        <v>1880</v>
      </c>
      <c r="J171" s="37" t="s">
        <v>32</v>
      </c>
      <c r="K171" s="37" t="s">
        <v>33</v>
      </c>
      <c r="L171" s="37" t="s">
        <v>1321</v>
      </c>
      <c r="M171" s="38">
        <v>4448427</v>
      </c>
      <c r="N171" s="37" t="s">
        <v>1617</v>
      </c>
      <c r="O171" s="38">
        <v>1</v>
      </c>
      <c r="P171" s="38">
        <v>16126</v>
      </c>
      <c r="Q171" s="38">
        <v>55</v>
      </c>
      <c r="R171" s="40">
        <v>42874087254</v>
      </c>
      <c r="S171" s="40">
        <v>4067047925</v>
      </c>
      <c r="T171" s="40">
        <v>977298579</v>
      </c>
      <c r="U171" s="40">
        <v>0</v>
      </c>
      <c r="V171" s="40">
        <v>36619005291</v>
      </c>
      <c r="W171" s="40">
        <v>69267192</v>
      </c>
      <c r="X171" s="40">
        <v>1130941557</v>
      </c>
      <c r="Y171" s="40">
        <v>0</v>
      </c>
      <c r="Z171" s="40">
        <v>10526710</v>
      </c>
      <c r="AA171" s="40">
        <v>29309211743</v>
      </c>
      <c r="AB171" s="40">
        <v>24129043576</v>
      </c>
      <c r="AC171" s="40">
        <v>4207966961</v>
      </c>
      <c r="AD171" s="40">
        <v>373690802</v>
      </c>
      <c r="AE171" s="40">
        <v>0</v>
      </c>
      <c r="AF171" s="40">
        <v>406323956</v>
      </c>
      <c r="AG171" s="40">
        <v>192186448</v>
      </c>
      <c r="AH171" s="40">
        <v>0</v>
      </c>
      <c r="AI171" s="40">
        <v>13564875511</v>
      </c>
      <c r="AJ171" s="40">
        <v>8805705055</v>
      </c>
      <c r="AK171" s="40">
        <v>4665125055</v>
      </c>
      <c r="AL171" s="40">
        <v>3301915571</v>
      </c>
      <c r="AM171" s="40">
        <v>302543860</v>
      </c>
      <c r="AN171" s="40">
        <v>798674</v>
      </c>
      <c r="AO171" s="40">
        <v>580463218</v>
      </c>
      <c r="AP171" s="40">
        <v>47151610</v>
      </c>
      <c r="AQ171" s="40">
        <v>4212100535</v>
      </c>
      <c r="AR171" s="40">
        <v>3836078835</v>
      </c>
      <c r="AS171" s="40">
        <v>376021700</v>
      </c>
      <c r="AT171" s="40">
        <v>3614851412</v>
      </c>
      <c r="AU171" s="40">
        <v>2977058607</v>
      </c>
      <c r="AV171" s="40">
        <v>57329587</v>
      </c>
      <c r="AW171" s="40">
        <v>580463218</v>
      </c>
      <c r="AX171" s="40">
        <v>0</v>
      </c>
      <c r="AY171" s="40">
        <v>597249123</v>
      </c>
      <c r="AZ171" s="40">
        <v>597249123</v>
      </c>
      <c r="BA171" s="40">
        <v>0</v>
      </c>
      <c r="BB171" s="40">
        <v>2988018499</v>
      </c>
      <c r="BC171" s="40">
        <v>7398254482</v>
      </c>
      <c r="BD171" s="40">
        <v>2988018499</v>
      </c>
      <c r="BE171" s="40">
        <v>7398254482</v>
      </c>
      <c r="BF171" s="40">
        <v>50247642098</v>
      </c>
      <c r="BG171" s="40">
        <v>0</v>
      </c>
      <c r="BH171" s="40">
        <v>50247642098</v>
      </c>
      <c r="BI171" s="40">
        <v>0</v>
      </c>
      <c r="BJ171" s="31">
        <v>0</v>
      </c>
    </row>
    <row r="172" spans="1:62" ht="14.25" x14ac:dyDescent="0.2">
      <c r="A172" s="25">
        <f t="shared" si="2"/>
        <v>166</v>
      </c>
      <c r="B172" s="38">
        <v>1851</v>
      </c>
      <c r="C172" s="37" t="s">
        <v>630</v>
      </c>
      <c r="D172" s="37" t="s">
        <v>631</v>
      </c>
      <c r="E172" s="37" t="s">
        <v>632</v>
      </c>
      <c r="F172" s="37" t="s">
        <v>106</v>
      </c>
      <c r="G172" s="39">
        <v>6424</v>
      </c>
      <c r="H172" s="37" t="s">
        <v>1331</v>
      </c>
      <c r="I172" s="37" t="s">
        <v>633</v>
      </c>
      <c r="J172" s="37" t="s">
        <v>34</v>
      </c>
      <c r="K172" s="37" t="s">
        <v>85</v>
      </c>
      <c r="L172" s="37" t="s">
        <v>1784</v>
      </c>
      <c r="M172" s="38">
        <v>7243311</v>
      </c>
      <c r="N172" s="37" t="s">
        <v>1482</v>
      </c>
      <c r="O172" s="38">
        <v>1</v>
      </c>
      <c r="P172" s="38">
        <v>3445</v>
      </c>
      <c r="Q172" s="38">
        <v>10</v>
      </c>
      <c r="R172" s="40">
        <v>7073006696.0600004</v>
      </c>
      <c r="S172" s="40">
        <v>343492033.31</v>
      </c>
      <c r="T172" s="40">
        <v>449066855.75</v>
      </c>
      <c r="U172" s="40">
        <v>0</v>
      </c>
      <c r="V172" s="40">
        <v>5251739168</v>
      </c>
      <c r="W172" s="40">
        <v>508125</v>
      </c>
      <c r="X172" s="40">
        <v>1011065786</v>
      </c>
      <c r="Y172" s="40">
        <v>0</v>
      </c>
      <c r="Z172" s="40">
        <v>17134728</v>
      </c>
      <c r="AA172" s="40">
        <v>4141214407.9400001</v>
      </c>
      <c r="AB172" s="40">
        <v>3643376573.6999998</v>
      </c>
      <c r="AC172" s="40">
        <v>416596467</v>
      </c>
      <c r="AD172" s="40">
        <v>20131235.239999998</v>
      </c>
      <c r="AE172" s="40">
        <v>0</v>
      </c>
      <c r="AF172" s="40">
        <v>23328000</v>
      </c>
      <c r="AG172" s="40">
        <v>37782132</v>
      </c>
      <c r="AH172" s="40">
        <v>0</v>
      </c>
      <c r="AI172" s="40">
        <v>2931792288.1199999</v>
      </c>
      <c r="AJ172" s="40">
        <v>1161779740.4000001</v>
      </c>
      <c r="AK172" s="40">
        <v>0</v>
      </c>
      <c r="AL172" s="40">
        <v>1182663018.6500001</v>
      </c>
      <c r="AM172" s="40">
        <v>65076795.119999997</v>
      </c>
      <c r="AN172" s="40">
        <v>55625393.549999997</v>
      </c>
      <c r="AO172" s="40">
        <v>145160201.40000001</v>
      </c>
      <c r="AP172" s="40">
        <v>321487139</v>
      </c>
      <c r="AQ172" s="40">
        <v>785949708.77999997</v>
      </c>
      <c r="AR172" s="40">
        <v>736613230.32000005</v>
      </c>
      <c r="AS172" s="40">
        <v>49336478.460000001</v>
      </c>
      <c r="AT172" s="40">
        <v>621984609.90999997</v>
      </c>
      <c r="AU172" s="40">
        <v>476274641.50999999</v>
      </c>
      <c r="AV172" s="40">
        <v>549767</v>
      </c>
      <c r="AW172" s="40">
        <v>145160201.40000001</v>
      </c>
      <c r="AX172" s="40">
        <v>0</v>
      </c>
      <c r="AY172" s="40">
        <v>163965098.87</v>
      </c>
      <c r="AZ172" s="40">
        <v>163965098.87</v>
      </c>
      <c r="BA172" s="40">
        <v>0</v>
      </c>
      <c r="BB172" s="40">
        <v>447126631</v>
      </c>
      <c r="BC172" s="40">
        <v>329375444.42000002</v>
      </c>
      <c r="BD172" s="40">
        <v>447126631</v>
      </c>
      <c r="BE172" s="40">
        <v>329375444.42000002</v>
      </c>
      <c r="BF172" s="40">
        <v>5226547990</v>
      </c>
      <c r="BG172" s="40">
        <v>0</v>
      </c>
      <c r="BH172" s="40">
        <v>5226547990</v>
      </c>
      <c r="BI172" s="40">
        <v>0</v>
      </c>
      <c r="BJ172" s="31">
        <v>5196319200</v>
      </c>
    </row>
    <row r="173" spans="1:62" ht="14.25" x14ac:dyDescent="0.2">
      <c r="A173" s="25">
        <f t="shared" si="2"/>
        <v>167</v>
      </c>
      <c r="B173" s="38">
        <v>1852</v>
      </c>
      <c r="C173" s="37" t="s">
        <v>634</v>
      </c>
      <c r="D173" s="37" t="s">
        <v>635</v>
      </c>
      <c r="E173" s="37" t="s">
        <v>636</v>
      </c>
      <c r="F173" s="37" t="s">
        <v>106</v>
      </c>
      <c r="G173" s="39">
        <v>6492</v>
      </c>
      <c r="H173" s="37" t="s">
        <v>1328</v>
      </c>
      <c r="I173" s="37" t="s">
        <v>1881</v>
      </c>
      <c r="J173" s="37" t="s">
        <v>34</v>
      </c>
      <c r="K173" s="37" t="s">
        <v>637</v>
      </c>
      <c r="L173" s="37" t="s">
        <v>1783</v>
      </c>
      <c r="M173" s="38">
        <v>7518047</v>
      </c>
      <c r="N173" s="37" t="s">
        <v>1882</v>
      </c>
      <c r="O173" s="38">
        <v>1</v>
      </c>
      <c r="P173" s="38">
        <v>2177</v>
      </c>
      <c r="Q173" s="38">
        <v>8</v>
      </c>
      <c r="R173" s="40">
        <v>5038000665.0299997</v>
      </c>
      <c r="S173" s="40">
        <v>343297200</v>
      </c>
      <c r="T173" s="40">
        <v>269882914.43000001</v>
      </c>
      <c r="U173" s="40">
        <v>0</v>
      </c>
      <c r="V173" s="40">
        <v>4227229405.5999999</v>
      </c>
      <c r="W173" s="40">
        <v>414962</v>
      </c>
      <c r="X173" s="40">
        <v>197176183</v>
      </c>
      <c r="Y173" s="40">
        <v>0</v>
      </c>
      <c r="Z173" s="40">
        <v>0</v>
      </c>
      <c r="AA173" s="40">
        <v>2873861128.6300001</v>
      </c>
      <c r="AB173" s="40">
        <v>2514894389</v>
      </c>
      <c r="AC173" s="40">
        <v>285168606</v>
      </c>
      <c r="AD173" s="40">
        <v>18209832.629999999</v>
      </c>
      <c r="AE173" s="40">
        <v>0</v>
      </c>
      <c r="AF173" s="40">
        <v>33868664</v>
      </c>
      <c r="AG173" s="40">
        <v>21719637</v>
      </c>
      <c r="AH173" s="40">
        <v>0</v>
      </c>
      <c r="AI173" s="40">
        <v>2164139536</v>
      </c>
      <c r="AJ173" s="40">
        <v>1050487008</v>
      </c>
      <c r="AK173" s="40">
        <v>346588408</v>
      </c>
      <c r="AL173" s="40">
        <v>720094030</v>
      </c>
      <c r="AM173" s="40">
        <v>25718787</v>
      </c>
      <c r="AN173" s="40">
        <v>49157114</v>
      </c>
      <c r="AO173" s="40">
        <v>120476532</v>
      </c>
      <c r="AP173" s="40">
        <v>198206065</v>
      </c>
      <c r="AQ173" s="40">
        <v>472736715</v>
      </c>
      <c r="AR173" s="40">
        <v>451496328</v>
      </c>
      <c r="AS173" s="40">
        <v>21240387</v>
      </c>
      <c r="AT173" s="40">
        <v>391035653</v>
      </c>
      <c r="AU173" s="40">
        <v>269617276</v>
      </c>
      <c r="AV173" s="40">
        <v>941845</v>
      </c>
      <c r="AW173" s="40">
        <v>120476532</v>
      </c>
      <c r="AX173" s="40">
        <v>0</v>
      </c>
      <c r="AY173" s="40">
        <v>81701062</v>
      </c>
      <c r="AZ173" s="40">
        <v>81701062</v>
      </c>
      <c r="BA173" s="40">
        <v>0</v>
      </c>
      <c r="BB173" s="40">
        <v>268846562</v>
      </c>
      <c r="BC173" s="40">
        <v>56741990</v>
      </c>
      <c r="BD173" s="40">
        <v>268846562</v>
      </c>
      <c r="BE173" s="40">
        <v>56741990</v>
      </c>
      <c r="BF173" s="40">
        <v>4553700420</v>
      </c>
      <c r="BG173" s="40">
        <v>0</v>
      </c>
      <c r="BH173" s="40">
        <v>4553700420</v>
      </c>
      <c r="BI173" s="40">
        <v>0</v>
      </c>
      <c r="BJ173" s="31">
        <v>75380429</v>
      </c>
    </row>
    <row r="174" spans="1:62" ht="14.25" x14ac:dyDescent="0.2">
      <c r="A174" s="25">
        <f t="shared" si="2"/>
        <v>168</v>
      </c>
      <c r="B174" s="38">
        <v>1859</v>
      </c>
      <c r="C174" s="37" t="s">
        <v>638</v>
      </c>
      <c r="D174" s="37" t="s">
        <v>639</v>
      </c>
      <c r="E174" s="37" t="s">
        <v>640</v>
      </c>
      <c r="F174" s="37" t="s">
        <v>106</v>
      </c>
      <c r="G174" s="39">
        <v>6492</v>
      </c>
      <c r="H174" s="37" t="s">
        <v>1328</v>
      </c>
      <c r="I174" s="37" t="s">
        <v>641</v>
      </c>
      <c r="J174" s="37" t="s">
        <v>34</v>
      </c>
      <c r="K174" s="37" t="s">
        <v>642</v>
      </c>
      <c r="L174" s="37" t="s">
        <v>2143</v>
      </c>
      <c r="M174" s="38">
        <v>7564045</v>
      </c>
      <c r="N174" s="37" t="s">
        <v>1481</v>
      </c>
      <c r="O174" s="38">
        <v>1</v>
      </c>
      <c r="P174" s="38">
        <v>25848</v>
      </c>
      <c r="Q174" s="38">
        <v>58</v>
      </c>
      <c r="R174" s="40">
        <v>109392544193</v>
      </c>
      <c r="S174" s="40">
        <v>7315324569</v>
      </c>
      <c r="T174" s="40">
        <v>5521175029</v>
      </c>
      <c r="U174" s="40">
        <v>0</v>
      </c>
      <c r="V174" s="40">
        <v>95370494664</v>
      </c>
      <c r="W174" s="40">
        <v>71009571</v>
      </c>
      <c r="X174" s="40">
        <v>1070180091</v>
      </c>
      <c r="Y174" s="40">
        <v>0</v>
      </c>
      <c r="Z174" s="40">
        <v>44360269</v>
      </c>
      <c r="AA174" s="40">
        <v>61346608877</v>
      </c>
      <c r="AB174" s="40">
        <v>52377596558</v>
      </c>
      <c r="AC174" s="40">
        <v>7916287268</v>
      </c>
      <c r="AD174" s="40">
        <v>496636282</v>
      </c>
      <c r="AE174" s="40">
        <v>0</v>
      </c>
      <c r="AF174" s="40">
        <v>142823882</v>
      </c>
      <c r="AG174" s="40">
        <v>413264887</v>
      </c>
      <c r="AH174" s="40">
        <v>0</v>
      </c>
      <c r="AI174" s="40">
        <v>48045935316.029999</v>
      </c>
      <c r="AJ174" s="40">
        <v>10910535887</v>
      </c>
      <c r="AK174" s="40">
        <v>1636580385</v>
      </c>
      <c r="AL174" s="40">
        <v>36623480026</v>
      </c>
      <c r="AM174" s="40">
        <v>58634927</v>
      </c>
      <c r="AN174" s="40">
        <v>491658</v>
      </c>
      <c r="AO174" s="40">
        <v>332452724.02999997</v>
      </c>
      <c r="AP174" s="40">
        <v>120340094</v>
      </c>
      <c r="AQ174" s="40">
        <v>11417240757</v>
      </c>
      <c r="AR174" s="40">
        <v>10631775900</v>
      </c>
      <c r="AS174" s="40">
        <v>785464857</v>
      </c>
      <c r="AT174" s="40">
        <v>9310782102.0300007</v>
      </c>
      <c r="AU174" s="40">
        <v>5554125317</v>
      </c>
      <c r="AV174" s="40">
        <v>3424204061</v>
      </c>
      <c r="AW174" s="40">
        <v>332452724.02999997</v>
      </c>
      <c r="AX174" s="40">
        <v>0</v>
      </c>
      <c r="AY174" s="40">
        <v>2106458655</v>
      </c>
      <c r="AZ174" s="40">
        <v>2106458655</v>
      </c>
      <c r="BA174" s="40">
        <v>0</v>
      </c>
      <c r="BB174" s="40">
        <v>19067352546</v>
      </c>
      <c r="BC174" s="40">
        <v>14403468269</v>
      </c>
      <c r="BD174" s="40">
        <v>19067352546</v>
      </c>
      <c r="BE174" s="40">
        <v>14403468269</v>
      </c>
      <c r="BF174" s="40">
        <v>29606380240</v>
      </c>
      <c r="BG174" s="40">
        <v>0</v>
      </c>
      <c r="BH174" s="40">
        <v>29606380240</v>
      </c>
      <c r="BI174" s="40">
        <v>0</v>
      </c>
      <c r="BJ174" s="31">
        <v>2898406000</v>
      </c>
    </row>
    <row r="175" spans="1:62" ht="14.25" x14ac:dyDescent="0.2">
      <c r="A175" s="25">
        <f t="shared" si="2"/>
        <v>169</v>
      </c>
      <c r="B175" s="38">
        <v>1878</v>
      </c>
      <c r="C175" s="37" t="s">
        <v>1684</v>
      </c>
      <c r="D175" s="37" t="s">
        <v>1685</v>
      </c>
      <c r="E175" s="37" t="s">
        <v>1686</v>
      </c>
      <c r="F175" s="37" t="s">
        <v>38</v>
      </c>
      <c r="G175" s="39">
        <v>4711</v>
      </c>
      <c r="H175" s="37" t="s">
        <v>1526</v>
      </c>
      <c r="I175" s="37" t="s">
        <v>1687</v>
      </c>
      <c r="J175" s="37" t="s">
        <v>34</v>
      </c>
      <c r="K175" s="37" t="s">
        <v>575</v>
      </c>
      <c r="L175" s="37" t="s">
        <v>2144</v>
      </c>
      <c r="M175" s="38">
        <v>6323131</v>
      </c>
      <c r="N175" s="37" t="s">
        <v>1688</v>
      </c>
      <c r="O175" s="38">
        <v>1</v>
      </c>
      <c r="P175" s="38">
        <v>270</v>
      </c>
      <c r="Q175" s="38">
        <v>34</v>
      </c>
      <c r="R175" s="40">
        <v>8485444522.21</v>
      </c>
      <c r="S175" s="40">
        <v>91197455.329999998</v>
      </c>
      <c r="T175" s="40">
        <v>155964401.25</v>
      </c>
      <c r="U175" s="40">
        <v>340936062.88999999</v>
      </c>
      <c r="V175" s="40">
        <v>390453851</v>
      </c>
      <c r="W175" s="40">
        <v>1160458175.74</v>
      </c>
      <c r="X175" s="40">
        <v>6256878120.5</v>
      </c>
      <c r="Y175" s="40">
        <v>0</v>
      </c>
      <c r="Z175" s="40">
        <v>89556455.5</v>
      </c>
      <c r="AA175" s="40">
        <v>4196596677.2399998</v>
      </c>
      <c r="AB175" s="40">
        <v>0</v>
      </c>
      <c r="AC175" s="40">
        <v>1852125818.27</v>
      </c>
      <c r="AD175" s="40">
        <v>1846220612.9100001</v>
      </c>
      <c r="AE175" s="40">
        <v>0</v>
      </c>
      <c r="AF175" s="40">
        <v>24706864</v>
      </c>
      <c r="AG175" s="40">
        <v>436868771.30000001</v>
      </c>
      <c r="AH175" s="40">
        <v>36674610.759999998</v>
      </c>
      <c r="AI175" s="40">
        <v>4288847844.9699998</v>
      </c>
      <c r="AJ175" s="40">
        <v>714965587.09000003</v>
      </c>
      <c r="AK175" s="40">
        <v>135284387.09</v>
      </c>
      <c r="AL175" s="40">
        <v>817107553.44000006</v>
      </c>
      <c r="AM175" s="40">
        <v>187304974.47999999</v>
      </c>
      <c r="AN175" s="40">
        <v>1495349</v>
      </c>
      <c r="AO175" s="40">
        <v>-973334144.50999999</v>
      </c>
      <c r="AP175" s="40">
        <v>3541308525.4699998</v>
      </c>
      <c r="AQ175" s="40">
        <v>2626212128.1599998</v>
      </c>
      <c r="AR175" s="40">
        <v>2583078764.7800002</v>
      </c>
      <c r="AS175" s="40">
        <v>43133363.380000003</v>
      </c>
      <c r="AT175" s="40">
        <v>589606134.25</v>
      </c>
      <c r="AU175" s="40">
        <v>1156733450.4300001</v>
      </c>
      <c r="AV175" s="40">
        <v>406206828.32999998</v>
      </c>
      <c r="AW175" s="40">
        <v>-973334144.50999999</v>
      </c>
      <c r="AX175" s="40">
        <v>0</v>
      </c>
      <c r="AY175" s="40">
        <v>2036605993.9100001</v>
      </c>
      <c r="AZ175" s="40">
        <v>2036605993.9100001</v>
      </c>
      <c r="BA175" s="40">
        <v>0</v>
      </c>
      <c r="BB175" s="40">
        <v>0</v>
      </c>
      <c r="BC175" s="40">
        <v>0</v>
      </c>
      <c r="BD175" s="40">
        <v>0</v>
      </c>
      <c r="BE175" s="40">
        <v>0</v>
      </c>
      <c r="BF175" s="40">
        <v>0</v>
      </c>
      <c r="BG175" s="40">
        <v>0</v>
      </c>
      <c r="BH175" s="40">
        <v>0</v>
      </c>
      <c r="BI175" s="40">
        <v>0</v>
      </c>
      <c r="BJ175" s="31">
        <v>2098293712</v>
      </c>
    </row>
    <row r="176" spans="1:62" ht="14.25" x14ac:dyDescent="0.2">
      <c r="A176" s="25">
        <f t="shared" si="2"/>
        <v>170</v>
      </c>
      <c r="B176" s="38">
        <v>1883</v>
      </c>
      <c r="C176" s="37" t="s">
        <v>1883</v>
      </c>
      <c r="D176" s="37" t="s">
        <v>1689</v>
      </c>
      <c r="E176" s="37" t="s">
        <v>1690</v>
      </c>
      <c r="F176" s="37" t="s">
        <v>28</v>
      </c>
      <c r="G176" s="39">
        <v>6492</v>
      </c>
      <c r="H176" s="37" t="s">
        <v>1328</v>
      </c>
      <c r="I176" s="37" t="s">
        <v>1691</v>
      </c>
      <c r="J176" s="37" t="s">
        <v>80</v>
      </c>
      <c r="K176" s="37" t="s">
        <v>442</v>
      </c>
      <c r="L176" s="37" t="s">
        <v>2145</v>
      </c>
      <c r="M176" s="38">
        <v>6500285</v>
      </c>
      <c r="N176" s="37" t="s">
        <v>1692</v>
      </c>
      <c r="O176" s="38">
        <v>1</v>
      </c>
      <c r="P176" s="38">
        <v>3932</v>
      </c>
      <c r="Q176" s="38">
        <v>40</v>
      </c>
      <c r="R176" s="40">
        <v>37434106538.040001</v>
      </c>
      <c r="S176" s="40">
        <v>1854080728.4200001</v>
      </c>
      <c r="T176" s="40">
        <v>856365086.32000005</v>
      </c>
      <c r="U176" s="40">
        <v>0</v>
      </c>
      <c r="V176" s="40">
        <v>30647961570</v>
      </c>
      <c r="W176" s="40">
        <v>1030435298.3200001</v>
      </c>
      <c r="X176" s="40">
        <v>3045263854.98</v>
      </c>
      <c r="Y176" s="40">
        <v>0</v>
      </c>
      <c r="Z176" s="40">
        <v>0</v>
      </c>
      <c r="AA176" s="40">
        <v>24524559897.950001</v>
      </c>
      <c r="AB176" s="40">
        <v>15678479511</v>
      </c>
      <c r="AC176" s="40">
        <v>7657128419.3100004</v>
      </c>
      <c r="AD176" s="40">
        <v>526605037.91000003</v>
      </c>
      <c r="AE176" s="40">
        <v>0</v>
      </c>
      <c r="AF176" s="40">
        <v>157054133.72999999</v>
      </c>
      <c r="AG176" s="40">
        <v>505292796</v>
      </c>
      <c r="AH176" s="40">
        <v>0</v>
      </c>
      <c r="AI176" s="40">
        <v>12909546640.09</v>
      </c>
      <c r="AJ176" s="40">
        <v>7929988044.7200003</v>
      </c>
      <c r="AK176" s="40">
        <v>2795668844.7199998</v>
      </c>
      <c r="AL176" s="40">
        <v>2734202313.75</v>
      </c>
      <c r="AM176" s="40">
        <v>442913430.85000002</v>
      </c>
      <c r="AN176" s="40">
        <v>25000</v>
      </c>
      <c r="AO176" s="40">
        <v>474590627.75</v>
      </c>
      <c r="AP176" s="40">
        <v>1327827223.02</v>
      </c>
      <c r="AQ176" s="40">
        <v>3022117947.79</v>
      </c>
      <c r="AR176" s="40">
        <v>2888857810.6900001</v>
      </c>
      <c r="AS176" s="40">
        <v>133260137.09999999</v>
      </c>
      <c r="AT176" s="40">
        <v>1821701670.77</v>
      </c>
      <c r="AU176" s="40">
        <v>1263344420.1900001</v>
      </c>
      <c r="AV176" s="40">
        <v>83766622.829999998</v>
      </c>
      <c r="AW176" s="40">
        <v>474590627.75</v>
      </c>
      <c r="AX176" s="40">
        <v>0</v>
      </c>
      <c r="AY176" s="40">
        <v>1067202050.02</v>
      </c>
      <c r="AZ176" s="40">
        <v>1067202050.02</v>
      </c>
      <c r="BA176" s="40">
        <v>0</v>
      </c>
      <c r="BB176" s="40">
        <v>2045573140</v>
      </c>
      <c r="BC176" s="40">
        <v>156731900.68000001</v>
      </c>
      <c r="BD176" s="40">
        <v>2045573140</v>
      </c>
      <c r="BE176" s="40">
        <v>156731900.68000001</v>
      </c>
      <c r="BF176" s="40">
        <v>32210532986</v>
      </c>
      <c r="BG176" s="40">
        <v>5196319200</v>
      </c>
      <c r="BH176" s="40">
        <v>32210532986</v>
      </c>
      <c r="BI176" s="40">
        <v>5196319200</v>
      </c>
      <c r="BJ176" s="31">
        <v>2000000000</v>
      </c>
    </row>
    <row r="177" spans="1:62" ht="14.25" x14ac:dyDescent="0.2">
      <c r="A177" s="25">
        <f t="shared" si="2"/>
        <v>171</v>
      </c>
      <c r="B177" s="38">
        <v>1889</v>
      </c>
      <c r="C177" s="37" t="s">
        <v>645</v>
      </c>
      <c r="D177" s="37" t="s">
        <v>646</v>
      </c>
      <c r="E177" s="37" t="s">
        <v>647</v>
      </c>
      <c r="F177" s="37" t="s">
        <v>106</v>
      </c>
      <c r="G177" s="39">
        <v>6424</v>
      </c>
      <c r="H177" s="37" t="s">
        <v>1331</v>
      </c>
      <c r="I177" s="37" t="s">
        <v>648</v>
      </c>
      <c r="J177" s="37" t="s">
        <v>80</v>
      </c>
      <c r="K177" s="37" t="s">
        <v>81</v>
      </c>
      <c r="L177" s="37" t="s">
        <v>2146</v>
      </c>
      <c r="M177" s="38">
        <v>6705588</v>
      </c>
      <c r="N177" s="37" t="s">
        <v>2147</v>
      </c>
      <c r="O177" s="38">
        <v>1</v>
      </c>
      <c r="P177" s="38">
        <v>47967</v>
      </c>
      <c r="Q177" s="38">
        <v>159</v>
      </c>
      <c r="R177" s="40">
        <v>115689917464.44</v>
      </c>
      <c r="S177" s="40">
        <v>12703169652.540001</v>
      </c>
      <c r="T177" s="40">
        <v>3350129036.9499998</v>
      </c>
      <c r="U177" s="40">
        <v>0</v>
      </c>
      <c r="V177" s="40">
        <v>85881683694</v>
      </c>
      <c r="W177" s="40">
        <v>275397013.00999999</v>
      </c>
      <c r="X177" s="40">
        <v>10767800031</v>
      </c>
      <c r="Y177" s="40">
        <v>0</v>
      </c>
      <c r="Z177" s="40">
        <v>2711738036.9400001</v>
      </c>
      <c r="AA177" s="40">
        <v>80862712804.690002</v>
      </c>
      <c r="AB177" s="40">
        <v>59109694076.269997</v>
      </c>
      <c r="AC177" s="40">
        <v>19010157693</v>
      </c>
      <c r="AD177" s="40">
        <v>1173235951.78</v>
      </c>
      <c r="AE177" s="40">
        <v>0</v>
      </c>
      <c r="AF177" s="40">
        <v>464293563.23000002</v>
      </c>
      <c r="AG177" s="40">
        <v>1018579009.41</v>
      </c>
      <c r="AH177" s="40">
        <v>86752511</v>
      </c>
      <c r="AI177" s="40">
        <v>34827204659.75</v>
      </c>
      <c r="AJ177" s="40">
        <v>16879923673.43</v>
      </c>
      <c r="AK177" s="40">
        <v>7105994387.1400003</v>
      </c>
      <c r="AL177" s="40">
        <v>11483768535.58</v>
      </c>
      <c r="AM177" s="40">
        <v>76952534.859999999</v>
      </c>
      <c r="AN177" s="40">
        <v>543249717.61000001</v>
      </c>
      <c r="AO177" s="40">
        <v>886118438.46000004</v>
      </c>
      <c r="AP177" s="40">
        <v>3957896077.5799999</v>
      </c>
      <c r="AQ177" s="40">
        <v>11418945180.34</v>
      </c>
      <c r="AR177" s="40">
        <v>9658692282.5699997</v>
      </c>
      <c r="AS177" s="40">
        <v>1760252897.77</v>
      </c>
      <c r="AT177" s="40">
        <v>8542861915.1800003</v>
      </c>
      <c r="AU177" s="40">
        <v>7239654365.2799997</v>
      </c>
      <c r="AV177" s="40">
        <v>417089111.44</v>
      </c>
      <c r="AW177" s="40">
        <v>886118438.46000004</v>
      </c>
      <c r="AX177" s="40">
        <v>0</v>
      </c>
      <c r="AY177" s="40">
        <v>2876083265.1599998</v>
      </c>
      <c r="AZ177" s="40">
        <v>2876083265.1599998</v>
      </c>
      <c r="BA177" s="40">
        <v>0</v>
      </c>
      <c r="BB177" s="40">
        <v>10277774364.57</v>
      </c>
      <c r="BC177" s="40">
        <v>25979999418.799999</v>
      </c>
      <c r="BD177" s="40">
        <v>10277774364.57</v>
      </c>
      <c r="BE177" s="40">
        <v>25979999418.799999</v>
      </c>
      <c r="BF177" s="40">
        <v>222242989701.57001</v>
      </c>
      <c r="BG177" s="40">
        <v>75380429</v>
      </c>
      <c r="BH177" s="40">
        <v>222242989701.57001</v>
      </c>
      <c r="BI177" s="40">
        <v>75380429</v>
      </c>
      <c r="BJ177" s="31">
        <v>0</v>
      </c>
    </row>
    <row r="178" spans="1:62" ht="14.25" x14ac:dyDescent="0.2">
      <c r="A178" s="25">
        <f t="shared" si="2"/>
        <v>172</v>
      </c>
      <c r="B178" s="38">
        <v>1894</v>
      </c>
      <c r="C178" s="37" t="s">
        <v>649</v>
      </c>
      <c r="D178" s="37" t="s">
        <v>650</v>
      </c>
      <c r="E178" s="37" t="s">
        <v>651</v>
      </c>
      <c r="F178" s="37" t="s">
        <v>106</v>
      </c>
      <c r="G178" s="39">
        <v>6424</v>
      </c>
      <c r="H178" s="37" t="s">
        <v>1331</v>
      </c>
      <c r="I178" s="37" t="s">
        <v>652</v>
      </c>
      <c r="J178" s="37" t="s">
        <v>80</v>
      </c>
      <c r="K178" s="37" t="s">
        <v>81</v>
      </c>
      <c r="L178" s="37" t="s">
        <v>1782</v>
      </c>
      <c r="M178" s="38">
        <v>6628885</v>
      </c>
      <c r="N178" s="37" t="s">
        <v>1693</v>
      </c>
      <c r="O178" s="38">
        <v>1</v>
      </c>
      <c r="P178" s="38">
        <v>2068</v>
      </c>
      <c r="Q178" s="38">
        <v>12</v>
      </c>
      <c r="R178" s="40">
        <v>13144129910.639999</v>
      </c>
      <c r="S178" s="40">
        <v>667494672.14999998</v>
      </c>
      <c r="T178" s="40">
        <v>1839791631.3399999</v>
      </c>
      <c r="U178" s="40">
        <v>0</v>
      </c>
      <c r="V178" s="40">
        <v>10077895437.15</v>
      </c>
      <c r="W178" s="40">
        <v>3166729</v>
      </c>
      <c r="X178" s="40">
        <v>555781441</v>
      </c>
      <c r="Y178" s="40">
        <v>0</v>
      </c>
      <c r="Z178" s="40">
        <v>0</v>
      </c>
      <c r="AA178" s="40">
        <v>3601063546.54</v>
      </c>
      <c r="AB178" s="40">
        <v>2948623667</v>
      </c>
      <c r="AC178" s="40">
        <v>0</v>
      </c>
      <c r="AD178" s="40">
        <v>91085258</v>
      </c>
      <c r="AE178" s="40">
        <v>0</v>
      </c>
      <c r="AF178" s="40">
        <v>493853878.54000002</v>
      </c>
      <c r="AG178" s="40">
        <v>61033534</v>
      </c>
      <c r="AH178" s="40">
        <v>6467209</v>
      </c>
      <c r="AI178" s="40">
        <v>9543066364.1000004</v>
      </c>
      <c r="AJ178" s="40">
        <v>5643668177</v>
      </c>
      <c r="AK178" s="40">
        <v>2745262177</v>
      </c>
      <c r="AL178" s="40">
        <v>3039044630.1500001</v>
      </c>
      <c r="AM178" s="40">
        <v>16724290.279999999</v>
      </c>
      <c r="AN178" s="40">
        <v>104877</v>
      </c>
      <c r="AO178" s="40">
        <v>524469752.76999998</v>
      </c>
      <c r="AP178" s="40">
        <v>293617819.82999998</v>
      </c>
      <c r="AQ178" s="40">
        <v>1272608545.45</v>
      </c>
      <c r="AR178" s="40">
        <v>1116688980</v>
      </c>
      <c r="AS178" s="40">
        <v>155919565.44999999</v>
      </c>
      <c r="AT178" s="40">
        <v>1196478727.49</v>
      </c>
      <c r="AU178" s="40">
        <v>664648598.80999994</v>
      </c>
      <c r="AV178" s="40">
        <v>7360375.9100000001</v>
      </c>
      <c r="AW178" s="40">
        <v>524469752.76999998</v>
      </c>
      <c r="AX178" s="40">
        <v>0</v>
      </c>
      <c r="AY178" s="40">
        <v>76129817.959999993</v>
      </c>
      <c r="AZ178" s="40">
        <v>76129817.959999993</v>
      </c>
      <c r="BA178" s="40">
        <v>0</v>
      </c>
      <c r="BB178" s="40">
        <v>471844320.63999999</v>
      </c>
      <c r="BC178" s="40">
        <v>400927625.57999998</v>
      </c>
      <c r="BD178" s="40">
        <v>471844320.63999999</v>
      </c>
      <c r="BE178" s="40">
        <v>400927625.57999998</v>
      </c>
      <c r="BF178" s="40">
        <v>8661104549</v>
      </c>
      <c r="BG178" s="40">
        <v>2898406000</v>
      </c>
      <c r="BH178" s="40">
        <v>8661104549</v>
      </c>
      <c r="BI178" s="40">
        <v>2898406000</v>
      </c>
      <c r="BJ178" s="31">
        <v>0</v>
      </c>
    </row>
    <row r="179" spans="1:62" ht="14.25" x14ac:dyDescent="0.2">
      <c r="A179" s="25">
        <f t="shared" si="2"/>
        <v>173</v>
      </c>
      <c r="B179" s="38">
        <v>1961</v>
      </c>
      <c r="C179" s="37" t="s">
        <v>655</v>
      </c>
      <c r="D179" s="37" t="s">
        <v>656</v>
      </c>
      <c r="E179" s="37" t="s">
        <v>657</v>
      </c>
      <c r="F179" s="37" t="s">
        <v>106</v>
      </c>
      <c r="G179" s="39">
        <v>6492</v>
      </c>
      <c r="H179" s="37" t="s">
        <v>1328</v>
      </c>
      <c r="I179" s="37" t="s">
        <v>658</v>
      </c>
      <c r="J179" s="37" t="s">
        <v>41</v>
      </c>
      <c r="K179" s="37" t="s">
        <v>44</v>
      </c>
      <c r="L179" s="37" t="s">
        <v>2148</v>
      </c>
      <c r="M179" s="38">
        <v>2293621</v>
      </c>
      <c r="N179" s="37" t="s">
        <v>1480</v>
      </c>
      <c r="O179" s="38">
        <v>1</v>
      </c>
      <c r="P179" s="38">
        <v>4691</v>
      </c>
      <c r="Q179" s="38">
        <v>15</v>
      </c>
      <c r="R179" s="40">
        <v>14576589577.91</v>
      </c>
      <c r="S179" s="40">
        <v>3380757045.9099998</v>
      </c>
      <c r="T179" s="40">
        <v>851786840</v>
      </c>
      <c r="U179" s="40">
        <v>0</v>
      </c>
      <c r="V179" s="40">
        <v>9797610743</v>
      </c>
      <c r="W179" s="40">
        <v>22343391</v>
      </c>
      <c r="X179" s="40">
        <v>524091558</v>
      </c>
      <c r="Y179" s="40">
        <v>0</v>
      </c>
      <c r="Z179" s="40">
        <v>0</v>
      </c>
      <c r="AA179" s="40">
        <v>2371780995.8699999</v>
      </c>
      <c r="AB179" s="40">
        <v>1969805434</v>
      </c>
      <c r="AC179" s="40">
        <v>0</v>
      </c>
      <c r="AD179" s="40">
        <v>95843509.409999996</v>
      </c>
      <c r="AE179" s="40">
        <v>0</v>
      </c>
      <c r="AF179" s="40">
        <v>262280137</v>
      </c>
      <c r="AG179" s="40">
        <v>43851915.460000001</v>
      </c>
      <c r="AH179" s="40">
        <v>0</v>
      </c>
      <c r="AI179" s="40">
        <v>12204808582.040001</v>
      </c>
      <c r="AJ179" s="40">
        <v>9643265474</v>
      </c>
      <c r="AK179" s="40">
        <v>7640942239</v>
      </c>
      <c r="AL179" s="40">
        <v>1556526805</v>
      </c>
      <c r="AM179" s="40">
        <v>495554967</v>
      </c>
      <c r="AN179" s="40">
        <v>44199530</v>
      </c>
      <c r="AO179" s="40">
        <v>465261806</v>
      </c>
      <c r="AP179" s="40">
        <v>0</v>
      </c>
      <c r="AQ179" s="40">
        <v>956816364</v>
      </c>
      <c r="AR179" s="40">
        <v>829948213</v>
      </c>
      <c r="AS179" s="40">
        <v>126868151</v>
      </c>
      <c r="AT179" s="40">
        <v>937226340</v>
      </c>
      <c r="AU179" s="40">
        <v>467631058</v>
      </c>
      <c r="AV179" s="40">
        <v>4333476</v>
      </c>
      <c r="AW179" s="40">
        <v>465261806</v>
      </c>
      <c r="AX179" s="40">
        <v>0</v>
      </c>
      <c r="AY179" s="40">
        <v>19590024</v>
      </c>
      <c r="AZ179" s="40">
        <v>19590024</v>
      </c>
      <c r="BA179" s="40">
        <v>0</v>
      </c>
      <c r="BB179" s="40">
        <v>119212</v>
      </c>
      <c r="BC179" s="40">
        <v>289300845</v>
      </c>
      <c r="BD179" s="40">
        <v>119212</v>
      </c>
      <c r="BE179" s="40">
        <v>289300845</v>
      </c>
      <c r="BF179" s="40">
        <v>10211925962</v>
      </c>
      <c r="BG179" s="40">
        <v>2098293712</v>
      </c>
      <c r="BH179" s="40">
        <v>10211925962</v>
      </c>
      <c r="BI179" s="40">
        <v>2098293712</v>
      </c>
      <c r="BJ179" s="31">
        <v>0</v>
      </c>
    </row>
    <row r="180" spans="1:62" ht="14.25" x14ac:dyDescent="0.2">
      <c r="A180" s="25">
        <f t="shared" si="2"/>
        <v>174</v>
      </c>
      <c r="B180" s="38">
        <v>1985</v>
      </c>
      <c r="C180" s="37" t="s">
        <v>660</v>
      </c>
      <c r="D180" s="37" t="s">
        <v>661</v>
      </c>
      <c r="E180" s="37" t="s">
        <v>662</v>
      </c>
      <c r="F180" s="37" t="s">
        <v>28</v>
      </c>
      <c r="G180" s="39">
        <v>6492</v>
      </c>
      <c r="H180" s="37" t="s">
        <v>1328</v>
      </c>
      <c r="I180" s="37" t="s">
        <v>663</v>
      </c>
      <c r="J180" s="37" t="s">
        <v>41</v>
      </c>
      <c r="K180" s="37" t="s">
        <v>45</v>
      </c>
      <c r="L180" s="37" t="s">
        <v>664</v>
      </c>
      <c r="M180" s="38">
        <v>6513346</v>
      </c>
      <c r="N180" s="37" t="s">
        <v>2149</v>
      </c>
      <c r="O180" s="38">
        <v>1</v>
      </c>
      <c r="P180" s="38">
        <v>1759</v>
      </c>
      <c r="Q180" s="38">
        <v>20</v>
      </c>
      <c r="R180" s="40">
        <v>53574278297.919998</v>
      </c>
      <c r="S180" s="40">
        <v>9370741024.6800003</v>
      </c>
      <c r="T180" s="40">
        <v>3773292850.3699999</v>
      </c>
      <c r="U180" s="40">
        <v>98246708.75</v>
      </c>
      <c r="V180" s="40">
        <v>39014477188.760002</v>
      </c>
      <c r="W180" s="40">
        <v>1280136925.3599999</v>
      </c>
      <c r="X180" s="40">
        <v>37383600</v>
      </c>
      <c r="Y180" s="40">
        <v>0</v>
      </c>
      <c r="Z180" s="40">
        <v>0</v>
      </c>
      <c r="AA180" s="40">
        <v>40258718147.419998</v>
      </c>
      <c r="AB180" s="40">
        <v>39392176006.57</v>
      </c>
      <c r="AC180" s="40">
        <v>0</v>
      </c>
      <c r="AD180" s="40">
        <v>377276455.87</v>
      </c>
      <c r="AE180" s="40">
        <v>0</v>
      </c>
      <c r="AF180" s="40">
        <v>88489002.840000004</v>
      </c>
      <c r="AG180" s="40">
        <v>328007733.13999999</v>
      </c>
      <c r="AH180" s="40">
        <v>72768949</v>
      </c>
      <c r="AI180" s="40">
        <v>13315560150.5</v>
      </c>
      <c r="AJ180" s="40">
        <v>11995294781</v>
      </c>
      <c r="AK180" s="40">
        <v>9995294781</v>
      </c>
      <c r="AL180" s="40">
        <v>753219522.38</v>
      </c>
      <c r="AM180" s="40">
        <v>345558746.13</v>
      </c>
      <c r="AN180" s="40">
        <v>0</v>
      </c>
      <c r="AO180" s="40">
        <v>221487100.99000001</v>
      </c>
      <c r="AP180" s="40">
        <v>0</v>
      </c>
      <c r="AQ180" s="40">
        <v>4836192371.71</v>
      </c>
      <c r="AR180" s="40">
        <v>4403722952</v>
      </c>
      <c r="AS180" s="40">
        <v>432469419.70999998</v>
      </c>
      <c r="AT180" s="40">
        <v>2001371932.72</v>
      </c>
      <c r="AU180" s="40">
        <v>1527987949.1300001</v>
      </c>
      <c r="AV180" s="40">
        <v>82247800.599999994</v>
      </c>
      <c r="AW180" s="40">
        <v>221487100.99000001</v>
      </c>
      <c r="AX180" s="40">
        <v>169649082</v>
      </c>
      <c r="AY180" s="40">
        <v>2834820438.9899998</v>
      </c>
      <c r="AZ180" s="40">
        <v>2834820438.9899998</v>
      </c>
      <c r="BA180" s="40">
        <v>0</v>
      </c>
      <c r="BB180" s="40">
        <v>5909071</v>
      </c>
      <c r="BC180" s="40">
        <v>179085589</v>
      </c>
      <c r="BD180" s="40">
        <v>5909071</v>
      </c>
      <c r="BE180" s="40">
        <v>179085589</v>
      </c>
      <c r="BF180" s="40">
        <v>57484183238.760002</v>
      </c>
      <c r="BG180" s="40">
        <v>2000000000</v>
      </c>
      <c r="BH180" s="40">
        <v>57484183238.760002</v>
      </c>
      <c r="BI180" s="40">
        <v>2000000000</v>
      </c>
      <c r="BJ180" s="31">
        <v>4179563277.4400001</v>
      </c>
    </row>
    <row r="181" spans="1:62" ht="14.25" x14ac:dyDescent="0.2">
      <c r="A181" s="25">
        <f t="shared" si="2"/>
        <v>175</v>
      </c>
      <c r="B181" s="38">
        <v>1990</v>
      </c>
      <c r="C181" s="37" t="s">
        <v>665</v>
      </c>
      <c r="D181" s="37" t="s">
        <v>666</v>
      </c>
      <c r="E181" s="37" t="s">
        <v>667</v>
      </c>
      <c r="F181" s="37" t="s">
        <v>28</v>
      </c>
      <c r="G181" s="39">
        <v>6492</v>
      </c>
      <c r="H181" s="37" t="s">
        <v>1328</v>
      </c>
      <c r="I181" s="37" t="s">
        <v>668</v>
      </c>
      <c r="J181" s="37" t="s">
        <v>41</v>
      </c>
      <c r="K181" s="37" t="s">
        <v>659</v>
      </c>
      <c r="L181" s="37" t="s">
        <v>669</v>
      </c>
      <c r="M181" s="38">
        <v>4450028</v>
      </c>
      <c r="N181" s="37" t="s">
        <v>1479</v>
      </c>
      <c r="O181" s="38">
        <v>1</v>
      </c>
      <c r="P181" s="38">
        <v>1000</v>
      </c>
      <c r="Q181" s="38">
        <v>14</v>
      </c>
      <c r="R181" s="40">
        <v>40114003955.589996</v>
      </c>
      <c r="S181" s="40">
        <v>2359726498.98</v>
      </c>
      <c r="T181" s="40">
        <v>2624571447.4099998</v>
      </c>
      <c r="U181" s="40">
        <v>0</v>
      </c>
      <c r="V181" s="40">
        <v>34955081986.339996</v>
      </c>
      <c r="W181" s="40">
        <v>55820264.140000001</v>
      </c>
      <c r="X181" s="40">
        <v>118803758.72</v>
      </c>
      <c r="Y181" s="40">
        <v>0</v>
      </c>
      <c r="Z181" s="40">
        <v>0</v>
      </c>
      <c r="AA181" s="40">
        <v>33091305350.18</v>
      </c>
      <c r="AB181" s="40">
        <v>24425004411.299999</v>
      </c>
      <c r="AC181" s="40">
        <v>6418199524.0699997</v>
      </c>
      <c r="AD181" s="40">
        <v>234854202.31999999</v>
      </c>
      <c r="AE181" s="40">
        <v>0</v>
      </c>
      <c r="AF181" s="40">
        <v>1218177544.8900001</v>
      </c>
      <c r="AG181" s="40">
        <v>64225326.549999997</v>
      </c>
      <c r="AH181" s="40">
        <v>730844341.04999995</v>
      </c>
      <c r="AI181" s="40">
        <v>7022698605.4099998</v>
      </c>
      <c r="AJ181" s="40">
        <v>5171004074.3900003</v>
      </c>
      <c r="AK181" s="40">
        <v>2286505005.8800001</v>
      </c>
      <c r="AL181" s="40">
        <v>1043134875.22</v>
      </c>
      <c r="AM181" s="40">
        <v>375373105.11000001</v>
      </c>
      <c r="AN181" s="40">
        <v>0</v>
      </c>
      <c r="AO181" s="40">
        <v>433186550.69</v>
      </c>
      <c r="AP181" s="40">
        <v>0</v>
      </c>
      <c r="AQ181" s="40">
        <v>2701481453.3099999</v>
      </c>
      <c r="AR181" s="40">
        <v>2268236136.23</v>
      </c>
      <c r="AS181" s="40">
        <v>433245317.07999998</v>
      </c>
      <c r="AT181" s="40">
        <v>1790631445.5</v>
      </c>
      <c r="AU181" s="40">
        <v>1179472595.72</v>
      </c>
      <c r="AV181" s="40">
        <v>177972299.09</v>
      </c>
      <c r="AW181" s="40">
        <v>433186550.69</v>
      </c>
      <c r="AX181" s="40">
        <v>0</v>
      </c>
      <c r="AY181" s="40">
        <v>910850007.80999994</v>
      </c>
      <c r="AZ181" s="40">
        <v>910850007.80999994</v>
      </c>
      <c r="BA181" s="40">
        <v>0</v>
      </c>
      <c r="BB181" s="40">
        <v>16103893</v>
      </c>
      <c r="BC181" s="40">
        <v>98308755.950000003</v>
      </c>
      <c r="BD181" s="40">
        <v>16103893</v>
      </c>
      <c r="BE181" s="40">
        <v>98308755.950000003</v>
      </c>
      <c r="BF181" s="40">
        <v>0</v>
      </c>
      <c r="BG181" s="40">
        <v>0</v>
      </c>
      <c r="BH181" s="40">
        <v>0</v>
      </c>
      <c r="BI181" s="40">
        <v>0</v>
      </c>
      <c r="BJ181" s="31">
        <v>0</v>
      </c>
    </row>
    <row r="182" spans="1:62" ht="14.25" x14ac:dyDescent="0.2">
      <c r="A182" s="25">
        <f t="shared" si="2"/>
        <v>176</v>
      </c>
      <c r="B182" s="38">
        <v>1991</v>
      </c>
      <c r="C182" s="37" t="s">
        <v>1478</v>
      </c>
      <c r="D182" s="37" t="s">
        <v>1477</v>
      </c>
      <c r="E182" s="37" t="s">
        <v>1476</v>
      </c>
      <c r="F182" s="37" t="s">
        <v>106</v>
      </c>
      <c r="G182" s="39">
        <v>6492</v>
      </c>
      <c r="H182" s="37" t="s">
        <v>1328</v>
      </c>
      <c r="I182" s="37" t="s">
        <v>1475</v>
      </c>
      <c r="J182" s="37" t="s">
        <v>41</v>
      </c>
      <c r="K182" s="37" t="s">
        <v>45</v>
      </c>
      <c r="L182" s="37" t="s">
        <v>1694</v>
      </c>
      <c r="M182" s="38">
        <v>3391811</v>
      </c>
      <c r="N182" s="37" t="s">
        <v>1474</v>
      </c>
      <c r="O182" s="38">
        <v>1</v>
      </c>
      <c r="P182" s="38">
        <v>2538</v>
      </c>
      <c r="Q182" s="38">
        <v>30</v>
      </c>
      <c r="R182" s="40">
        <v>29775476132</v>
      </c>
      <c r="S182" s="40">
        <v>2053104172</v>
      </c>
      <c r="T182" s="40">
        <v>5194298468</v>
      </c>
      <c r="U182" s="40">
        <v>0</v>
      </c>
      <c r="V182" s="40">
        <v>21962068833</v>
      </c>
      <c r="W182" s="40">
        <v>56235228</v>
      </c>
      <c r="X182" s="40">
        <v>458887113</v>
      </c>
      <c r="Y182" s="40">
        <v>0</v>
      </c>
      <c r="Z182" s="40">
        <v>50882318</v>
      </c>
      <c r="AA182" s="40">
        <v>10981006941</v>
      </c>
      <c r="AB182" s="40">
        <v>9332912653</v>
      </c>
      <c r="AC182" s="40">
        <v>0</v>
      </c>
      <c r="AD182" s="40">
        <v>476995747</v>
      </c>
      <c r="AE182" s="40">
        <v>0</v>
      </c>
      <c r="AF182" s="40">
        <v>775442869</v>
      </c>
      <c r="AG182" s="40">
        <v>317618933</v>
      </c>
      <c r="AH182" s="40">
        <v>78036739</v>
      </c>
      <c r="AI182" s="40">
        <v>18794469191</v>
      </c>
      <c r="AJ182" s="40">
        <v>12035321002</v>
      </c>
      <c r="AK182" s="40">
        <v>6935321002</v>
      </c>
      <c r="AL182" s="40">
        <v>5677144488</v>
      </c>
      <c r="AM182" s="40">
        <v>140783499</v>
      </c>
      <c r="AN182" s="40">
        <v>286700</v>
      </c>
      <c r="AO182" s="40">
        <v>601210602</v>
      </c>
      <c r="AP182" s="40">
        <v>206437943</v>
      </c>
      <c r="AQ182" s="40">
        <v>2096364632</v>
      </c>
      <c r="AR182" s="40">
        <v>1686064591</v>
      </c>
      <c r="AS182" s="40">
        <v>410300041</v>
      </c>
      <c r="AT182" s="40">
        <v>1880007553</v>
      </c>
      <c r="AU182" s="40">
        <v>1261665110</v>
      </c>
      <c r="AV182" s="40">
        <v>17131841</v>
      </c>
      <c r="AW182" s="40">
        <v>601210602</v>
      </c>
      <c r="AX182" s="40">
        <v>0</v>
      </c>
      <c r="AY182" s="40">
        <v>216357079</v>
      </c>
      <c r="AZ182" s="40">
        <v>216357079</v>
      </c>
      <c r="BA182" s="40">
        <v>0</v>
      </c>
      <c r="BB182" s="40">
        <v>46867031</v>
      </c>
      <c r="BC182" s="40">
        <v>389718234</v>
      </c>
      <c r="BD182" s="40">
        <v>46867031</v>
      </c>
      <c r="BE182" s="40">
        <v>389718234</v>
      </c>
      <c r="BF182" s="40">
        <v>29666544689</v>
      </c>
      <c r="BG182" s="40">
        <v>0</v>
      </c>
      <c r="BH182" s="40">
        <v>29666544689</v>
      </c>
      <c r="BI182" s="40">
        <v>0</v>
      </c>
      <c r="BJ182" s="31">
        <v>953959804</v>
      </c>
    </row>
    <row r="183" spans="1:62" ht="14.25" x14ac:dyDescent="0.2">
      <c r="A183" s="25">
        <f t="shared" si="2"/>
        <v>177</v>
      </c>
      <c r="B183" s="38">
        <v>1995</v>
      </c>
      <c r="C183" s="37" t="s">
        <v>670</v>
      </c>
      <c r="D183" s="37" t="s">
        <v>671</v>
      </c>
      <c r="E183" s="37" t="s">
        <v>672</v>
      </c>
      <c r="F183" s="37" t="s">
        <v>28</v>
      </c>
      <c r="G183" s="39">
        <v>6492</v>
      </c>
      <c r="H183" s="37" t="s">
        <v>1328</v>
      </c>
      <c r="I183" s="37" t="s">
        <v>673</v>
      </c>
      <c r="J183" s="37" t="s">
        <v>41</v>
      </c>
      <c r="K183" s="37" t="s">
        <v>45</v>
      </c>
      <c r="L183" s="37" t="s">
        <v>1318</v>
      </c>
      <c r="M183" s="38">
        <v>4447673</v>
      </c>
      <c r="N183" s="37" t="s">
        <v>1473</v>
      </c>
      <c r="O183" s="38">
        <v>1</v>
      </c>
      <c r="P183" s="38">
        <v>1819</v>
      </c>
      <c r="Q183" s="38">
        <v>12</v>
      </c>
      <c r="R183" s="40">
        <v>26000906259.98</v>
      </c>
      <c r="S183" s="40">
        <v>1656085747.6600001</v>
      </c>
      <c r="T183" s="40">
        <v>881091398.37</v>
      </c>
      <c r="U183" s="40">
        <v>1394165</v>
      </c>
      <c r="V183" s="40">
        <v>23106976737.689999</v>
      </c>
      <c r="W183" s="40">
        <v>85215795</v>
      </c>
      <c r="X183" s="40">
        <v>270142416.25999999</v>
      </c>
      <c r="Y183" s="40">
        <v>0</v>
      </c>
      <c r="Z183" s="40">
        <v>0</v>
      </c>
      <c r="AA183" s="40">
        <v>19089760076.75</v>
      </c>
      <c r="AB183" s="40">
        <v>17729976742.549999</v>
      </c>
      <c r="AC183" s="40">
        <v>0</v>
      </c>
      <c r="AD183" s="40">
        <v>223009249.91</v>
      </c>
      <c r="AE183" s="40">
        <v>0</v>
      </c>
      <c r="AF183" s="40">
        <v>893215011.71000004</v>
      </c>
      <c r="AG183" s="40">
        <v>102975744.58</v>
      </c>
      <c r="AH183" s="40">
        <v>140583328</v>
      </c>
      <c r="AI183" s="40">
        <v>6911146183.2299995</v>
      </c>
      <c r="AJ183" s="40">
        <v>3844654583</v>
      </c>
      <c r="AK183" s="40">
        <v>3835904583</v>
      </c>
      <c r="AL183" s="40">
        <v>1890663655.03</v>
      </c>
      <c r="AM183" s="40">
        <v>1129547150.9000001</v>
      </c>
      <c r="AN183" s="40">
        <v>0</v>
      </c>
      <c r="AO183" s="40">
        <v>46280794.299999997</v>
      </c>
      <c r="AP183" s="40">
        <v>0</v>
      </c>
      <c r="AQ183" s="40">
        <v>1470439728.46</v>
      </c>
      <c r="AR183" s="40">
        <v>1386644324</v>
      </c>
      <c r="AS183" s="40">
        <v>83795404.459999993</v>
      </c>
      <c r="AT183" s="40">
        <v>1203004075.3800001</v>
      </c>
      <c r="AU183" s="40">
        <v>1124229642.6900001</v>
      </c>
      <c r="AV183" s="40">
        <v>32493638.390000001</v>
      </c>
      <c r="AW183" s="40">
        <v>46280794.299999997</v>
      </c>
      <c r="AX183" s="40">
        <v>0</v>
      </c>
      <c r="AY183" s="40">
        <v>267435653.08000001</v>
      </c>
      <c r="AZ183" s="40">
        <v>267435653.08000001</v>
      </c>
      <c r="BA183" s="40">
        <v>0</v>
      </c>
      <c r="BB183" s="40">
        <v>9579741</v>
      </c>
      <c r="BC183" s="40">
        <v>411450997</v>
      </c>
      <c r="BD183" s="40">
        <v>9579741</v>
      </c>
      <c r="BE183" s="40">
        <v>411450997</v>
      </c>
      <c r="BF183" s="40">
        <v>62956812972</v>
      </c>
      <c r="BG183" s="40">
        <v>0</v>
      </c>
      <c r="BH183" s="40">
        <v>62956812972</v>
      </c>
      <c r="BI183" s="40">
        <v>0</v>
      </c>
      <c r="BJ183" s="31">
        <v>0</v>
      </c>
    </row>
    <row r="184" spans="1:62" ht="14.25" x14ac:dyDescent="0.2">
      <c r="A184" s="25">
        <f t="shared" si="2"/>
        <v>178</v>
      </c>
      <c r="B184" s="38">
        <v>1997</v>
      </c>
      <c r="C184" s="37" t="s">
        <v>674</v>
      </c>
      <c r="D184" s="37" t="s">
        <v>675</v>
      </c>
      <c r="E184" s="37" t="s">
        <v>676</v>
      </c>
      <c r="F184" s="37" t="s">
        <v>106</v>
      </c>
      <c r="G184" s="39">
        <v>6492</v>
      </c>
      <c r="H184" s="37" t="s">
        <v>1328</v>
      </c>
      <c r="I184" s="37" t="s">
        <v>677</v>
      </c>
      <c r="J184" s="37" t="s">
        <v>41</v>
      </c>
      <c r="K184" s="37" t="s">
        <v>45</v>
      </c>
      <c r="L184" s="37" t="s">
        <v>2150</v>
      </c>
      <c r="M184" s="38">
        <v>4894800</v>
      </c>
      <c r="N184" s="37" t="s">
        <v>1472</v>
      </c>
      <c r="O184" s="38">
        <v>1</v>
      </c>
      <c r="P184" s="38">
        <v>4593</v>
      </c>
      <c r="Q184" s="38">
        <v>34</v>
      </c>
      <c r="R184" s="40">
        <v>69927403452.619995</v>
      </c>
      <c r="S184" s="40">
        <v>2078474102.01</v>
      </c>
      <c r="T184" s="40">
        <v>1914630677.9100001</v>
      </c>
      <c r="U184" s="40">
        <v>0</v>
      </c>
      <c r="V184" s="40">
        <v>64899083910.419998</v>
      </c>
      <c r="W184" s="40">
        <v>796885074.30999994</v>
      </c>
      <c r="X184" s="40">
        <v>139382242.97</v>
      </c>
      <c r="Y184" s="40">
        <v>0</v>
      </c>
      <c r="Z184" s="40">
        <v>98947445</v>
      </c>
      <c r="AA184" s="40">
        <v>43711681678.940002</v>
      </c>
      <c r="AB184" s="40">
        <v>32072863519.529999</v>
      </c>
      <c r="AC184" s="40">
        <v>9458467051.9899998</v>
      </c>
      <c r="AD184" s="40">
        <v>1113105770.78</v>
      </c>
      <c r="AE184" s="40">
        <v>0</v>
      </c>
      <c r="AF184" s="40">
        <v>942576106.67999995</v>
      </c>
      <c r="AG184" s="40">
        <v>124669229.95999999</v>
      </c>
      <c r="AH184" s="40">
        <v>0</v>
      </c>
      <c r="AI184" s="40">
        <v>26215721773.68</v>
      </c>
      <c r="AJ184" s="40">
        <v>19690676339.240002</v>
      </c>
      <c r="AK184" s="40">
        <v>15921642339.24</v>
      </c>
      <c r="AL184" s="40">
        <v>4739958812.3199997</v>
      </c>
      <c r="AM184" s="40">
        <v>610798840.47000003</v>
      </c>
      <c r="AN184" s="40">
        <v>0</v>
      </c>
      <c r="AO184" s="40">
        <v>1174287781.6500001</v>
      </c>
      <c r="AP184" s="40">
        <v>0</v>
      </c>
      <c r="AQ184" s="40">
        <v>4984501596.9300003</v>
      </c>
      <c r="AR184" s="40">
        <v>4419220663.2600002</v>
      </c>
      <c r="AS184" s="40">
        <v>565280933.66999996</v>
      </c>
      <c r="AT184" s="40">
        <v>3599135717.6500001</v>
      </c>
      <c r="AU184" s="40">
        <v>2280261593.1599998</v>
      </c>
      <c r="AV184" s="40">
        <v>144586342.84</v>
      </c>
      <c r="AW184" s="40">
        <v>1174287781.6500001</v>
      </c>
      <c r="AX184" s="40">
        <v>0</v>
      </c>
      <c r="AY184" s="40">
        <v>1385365879.28</v>
      </c>
      <c r="AZ184" s="40">
        <v>1385365879.28</v>
      </c>
      <c r="BA184" s="40">
        <v>0</v>
      </c>
      <c r="BB184" s="40">
        <v>15566008781</v>
      </c>
      <c r="BC184" s="40">
        <v>17348301922.310001</v>
      </c>
      <c r="BD184" s="40">
        <v>15566008781</v>
      </c>
      <c r="BE184" s="40">
        <v>17348301922.310001</v>
      </c>
      <c r="BF184" s="40">
        <v>104159391549.36</v>
      </c>
      <c r="BG184" s="40">
        <v>4179563277.4400001</v>
      </c>
      <c r="BH184" s="40">
        <v>104159391549.36</v>
      </c>
      <c r="BI184" s="40">
        <v>4179563277.4400001</v>
      </c>
      <c r="BJ184" s="31">
        <v>0</v>
      </c>
    </row>
    <row r="185" spans="1:62" ht="14.25" x14ac:dyDescent="0.2">
      <c r="A185" s="25">
        <f t="shared" si="2"/>
        <v>179</v>
      </c>
      <c r="B185" s="38">
        <v>2006</v>
      </c>
      <c r="C185" s="37" t="s">
        <v>678</v>
      </c>
      <c r="D185" s="37" t="s">
        <v>679</v>
      </c>
      <c r="E185" s="37" t="s">
        <v>680</v>
      </c>
      <c r="F185" s="37" t="s">
        <v>106</v>
      </c>
      <c r="G185" s="39">
        <v>6492</v>
      </c>
      <c r="H185" s="37" t="s">
        <v>1328</v>
      </c>
      <c r="I185" s="37" t="s">
        <v>1884</v>
      </c>
      <c r="J185" s="37" t="s">
        <v>34</v>
      </c>
      <c r="K185" s="37" t="s">
        <v>575</v>
      </c>
      <c r="L185" s="37" t="s">
        <v>1885</v>
      </c>
      <c r="M185" s="38">
        <v>7008080</v>
      </c>
      <c r="N185" s="37" t="s">
        <v>1616</v>
      </c>
      <c r="O185" s="38">
        <v>1</v>
      </c>
      <c r="P185" s="38">
        <v>4329</v>
      </c>
      <c r="Q185" s="38">
        <v>46</v>
      </c>
      <c r="R185" s="40">
        <v>35705005954.940002</v>
      </c>
      <c r="S185" s="40">
        <v>5319416873.8299999</v>
      </c>
      <c r="T185" s="40">
        <v>559364694.25</v>
      </c>
      <c r="U185" s="40">
        <v>0</v>
      </c>
      <c r="V185" s="40">
        <v>26397919376.759998</v>
      </c>
      <c r="W185" s="40">
        <v>507141825.10000002</v>
      </c>
      <c r="X185" s="40">
        <v>2891290058</v>
      </c>
      <c r="Y185" s="40">
        <v>0</v>
      </c>
      <c r="Z185" s="40">
        <v>29873127</v>
      </c>
      <c r="AA185" s="40">
        <v>12020547488.01</v>
      </c>
      <c r="AB185" s="40">
        <v>10393789613.280001</v>
      </c>
      <c r="AC185" s="40">
        <v>0</v>
      </c>
      <c r="AD185" s="40">
        <v>1287177348.73</v>
      </c>
      <c r="AE185" s="40">
        <v>0</v>
      </c>
      <c r="AF185" s="40">
        <v>65081505.450000003</v>
      </c>
      <c r="AG185" s="40">
        <v>274499020.55000001</v>
      </c>
      <c r="AH185" s="40">
        <v>0</v>
      </c>
      <c r="AI185" s="40">
        <v>23684458466.93</v>
      </c>
      <c r="AJ185" s="40">
        <v>15939285497.85</v>
      </c>
      <c r="AK185" s="40">
        <v>7658125497.8500004</v>
      </c>
      <c r="AL185" s="40">
        <v>6379385016.2799997</v>
      </c>
      <c r="AM185" s="40">
        <v>686337563.66999996</v>
      </c>
      <c r="AN185" s="40">
        <v>5180794.82</v>
      </c>
      <c r="AO185" s="40">
        <v>309478661.99000001</v>
      </c>
      <c r="AP185" s="40">
        <v>364790932.31999999</v>
      </c>
      <c r="AQ185" s="40">
        <v>2382680473.0999999</v>
      </c>
      <c r="AR185" s="40">
        <v>1881809056</v>
      </c>
      <c r="AS185" s="40">
        <v>500871417.10000002</v>
      </c>
      <c r="AT185" s="40">
        <v>2195499025.0999999</v>
      </c>
      <c r="AU185" s="40">
        <v>1868334319.3399999</v>
      </c>
      <c r="AV185" s="40">
        <v>17686043.77</v>
      </c>
      <c r="AW185" s="40">
        <v>309478661.99000001</v>
      </c>
      <c r="AX185" s="40">
        <v>0</v>
      </c>
      <c r="AY185" s="40">
        <v>187181448</v>
      </c>
      <c r="AZ185" s="40">
        <v>187181448</v>
      </c>
      <c r="BA185" s="40">
        <v>0</v>
      </c>
      <c r="BB185" s="40">
        <v>128477178</v>
      </c>
      <c r="BC185" s="40">
        <v>1378680271</v>
      </c>
      <c r="BD185" s="40">
        <v>128477178</v>
      </c>
      <c r="BE185" s="40">
        <v>1378680271</v>
      </c>
      <c r="BF185" s="40">
        <v>30089073388</v>
      </c>
      <c r="BG185" s="40">
        <v>0</v>
      </c>
      <c r="BH185" s="40">
        <v>30089073388</v>
      </c>
      <c r="BI185" s="40">
        <v>0</v>
      </c>
      <c r="BJ185" s="31">
        <v>0</v>
      </c>
    </row>
    <row r="186" spans="1:62" ht="14.25" x14ac:dyDescent="0.2">
      <c r="A186" s="25">
        <f t="shared" si="2"/>
        <v>180</v>
      </c>
      <c r="B186" s="38">
        <v>2009</v>
      </c>
      <c r="C186" s="37" t="s">
        <v>681</v>
      </c>
      <c r="D186" s="37" t="s">
        <v>682</v>
      </c>
      <c r="E186" s="37" t="s">
        <v>683</v>
      </c>
      <c r="F186" s="37" t="s">
        <v>28</v>
      </c>
      <c r="G186" s="39">
        <v>6492</v>
      </c>
      <c r="H186" s="37" t="s">
        <v>1328</v>
      </c>
      <c r="I186" s="37" t="s">
        <v>684</v>
      </c>
      <c r="J186" s="37" t="s">
        <v>34</v>
      </c>
      <c r="K186" s="37" t="s">
        <v>575</v>
      </c>
      <c r="L186" s="37" t="s">
        <v>2151</v>
      </c>
      <c r="M186" s="38">
        <v>6458685</v>
      </c>
      <c r="N186" s="37" t="s">
        <v>1695</v>
      </c>
      <c r="O186" s="38">
        <v>1</v>
      </c>
      <c r="P186" s="38">
        <v>1363</v>
      </c>
      <c r="Q186" s="38">
        <v>15</v>
      </c>
      <c r="R186" s="40">
        <v>74179650356.710007</v>
      </c>
      <c r="S186" s="40">
        <v>10170249299.309999</v>
      </c>
      <c r="T186" s="40">
        <v>59982512</v>
      </c>
      <c r="U186" s="40">
        <v>221370000</v>
      </c>
      <c r="V186" s="40">
        <v>54773887755.879997</v>
      </c>
      <c r="W186" s="40">
        <v>1391574514.25</v>
      </c>
      <c r="X186" s="40">
        <v>7562586275.2700005</v>
      </c>
      <c r="Y186" s="40">
        <v>0</v>
      </c>
      <c r="Z186" s="40">
        <v>0</v>
      </c>
      <c r="AA186" s="40">
        <v>51163796383.970001</v>
      </c>
      <c r="AB186" s="40">
        <v>47236045385.75</v>
      </c>
      <c r="AC186" s="40">
        <v>0</v>
      </c>
      <c r="AD186" s="40">
        <v>1415146067.26</v>
      </c>
      <c r="AE186" s="40">
        <v>0</v>
      </c>
      <c r="AF186" s="40">
        <v>2418524272.96</v>
      </c>
      <c r="AG186" s="40">
        <v>94080658</v>
      </c>
      <c r="AH186" s="40">
        <v>0</v>
      </c>
      <c r="AI186" s="40">
        <v>23015853972.740002</v>
      </c>
      <c r="AJ186" s="40">
        <v>9325988134</v>
      </c>
      <c r="AK186" s="40">
        <v>5185408134</v>
      </c>
      <c r="AL186" s="40">
        <v>4776187813.0500002</v>
      </c>
      <c r="AM186" s="40">
        <v>1587963844.3099999</v>
      </c>
      <c r="AN186" s="40">
        <v>0</v>
      </c>
      <c r="AO186" s="40">
        <v>631790634.58000004</v>
      </c>
      <c r="AP186" s="40">
        <v>4239354546.8000002</v>
      </c>
      <c r="AQ186" s="40">
        <v>4085659277.6599998</v>
      </c>
      <c r="AR186" s="40">
        <v>3646638969</v>
      </c>
      <c r="AS186" s="40">
        <v>439020308.66000003</v>
      </c>
      <c r="AT186" s="40">
        <v>3450326431.04</v>
      </c>
      <c r="AU186" s="40">
        <v>2301010967.9499998</v>
      </c>
      <c r="AV186" s="40">
        <v>517524828.50999999</v>
      </c>
      <c r="AW186" s="40">
        <v>631790634.58000004</v>
      </c>
      <c r="AX186" s="40">
        <v>0</v>
      </c>
      <c r="AY186" s="40">
        <v>635332846.62</v>
      </c>
      <c r="AZ186" s="40">
        <v>635332846.62</v>
      </c>
      <c r="BA186" s="40">
        <v>0</v>
      </c>
      <c r="BB186" s="40">
        <v>342053645</v>
      </c>
      <c r="BC186" s="40">
        <v>558029999.90999997</v>
      </c>
      <c r="BD186" s="40">
        <v>342053645</v>
      </c>
      <c r="BE186" s="40">
        <v>558029999.90999997</v>
      </c>
      <c r="BF186" s="40">
        <v>82813801356.839996</v>
      </c>
      <c r="BG186" s="40">
        <v>953959804</v>
      </c>
      <c r="BH186" s="40">
        <v>82813801356.839996</v>
      </c>
      <c r="BI186" s="40">
        <v>953959804</v>
      </c>
      <c r="BJ186" s="31">
        <v>0</v>
      </c>
    </row>
    <row r="187" spans="1:62" ht="14.25" x14ac:dyDescent="0.2">
      <c r="A187" s="25">
        <f t="shared" si="2"/>
        <v>181</v>
      </c>
      <c r="B187" s="38">
        <v>2012</v>
      </c>
      <c r="C187" s="37" t="s">
        <v>685</v>
      </c>
      <c r="D187" s="37" t="s">
        <v>686</v>
      </c>
      <c r="E187" s="37" t="s">
        <v>687</v>
      </c>
      <c r="F187" s="37" t="s">
        <v>114</v>
      </c>
      <c r="G187" s="39">
        <v>6492</v>
      </c>
      <c r="H187" s="37" t="s">
        <v>1328</v>
      </c>
      <c r="I187" s="37" t="s">
        <v>688</v>
      </c>
      <c r="J187" s="37" t="s">
        <v>34</v>
      </c>
      <c r="K187" s="37" t="s">
        <v>575</v>
      </c>
      <c r="L187" s="37" t="s">
        <v>1696</v>
      </c>
      <c r="M187" s="38">
        <v>6447664</v>
      </c>
      <c r="N187" s="37" t="s">
        <v>1471</v>
      </c>
      <c r="O187" s="38">
        <v>1</v>
      </c>
      <c r="P187" s="38">
        <v>867</v>
      </c>
      <c r="Q187" s="38">
        <v>22</v>
      </c>
      <c r="R187" s="40">
        <v>28462613844.080002</v>
      </c>
      <c r="S187" s="40">
        <v>2699379773.1799998</v>
      </c>
      <c r="T187" s="40">
        <v>926696478.60000002</v>
      </c>
      <c r="U187" s="40">
        <v>0</v>
      </c>
      <c r="V187" s="40">
        <v>5388581350.8400002</v>
      </c>
      <c r="W187" s="40">
        <v>55133539.75</v>
      </c>
      <c r="X187" s="40">
        <v>19381156011.709999</v>
      </c>
      <c r="Y187" s="40">
        <v>0</v>
      </c>
      <c r="Z187" s="40">
        <v>11666690</v>
      </c>
      <c r="AA187" s="40">
        <v>3098094205.6900001</v>
      </c>
      <c r="AB187" s="40">
        <v>2444952071.2600002</v>
      </c>
      <c r="AC187" s="40">
        <v>0</v>
      </c>
      <c r="AD187" s="40">
        <v>456779714.91000003</v>
      </c>
      <c r="AE187" s="40">
        <v>0</v>
      </c>
      <c r="AF187" s="40">
        <v>135018878.52000001</v>
      </c>
      <c r="AG187" s="40">
        <v>61343541</v>
      </c>
      <c r="AH187" s="40">
        <v>0</v>
      </c>
      <c r="AI187" s="40">
        <v>25364519638.389999</v>
      </c>
      <c r="AJ187" s="40">
        <v>4758091205.5699997</v>
      </c>
      <c r="AK187" s="40">
        <v>2273743205.5700002</v>
      </c>
      <c r="AL187" s="40">
        <v>1835502437.8299999</v>
      </c>
      <c r="AM187" s="40">
        <v>258760920.59999999</v>
      </c>
      <c r="AN187" s="40">
        <v>508250</v>
      </c>
      <c r="AO187" s="40">
        <v>-102290757.61</v>
      </c>
      <c r="AP187" s="40">
        <v>18613947582</v>
      </c>
      <c r="AQ187" s="40">
        <v>1229485463.45</v>
      </c>
      <c r="AR187" s="40">
        <v>1127401420</v>
      </c>
      <c r="AS187" s="40">
        <v>102084043.45</v>
      </c>
      <c r="AT187" s="40">
        <v>994907852.94000006</v>
      </c>
      <c r="AU187" s="40">
        <v>906766745.58000004</v>
      </c>
      <c r="AV187" s="40">
        <v>190431864.97</v>
      </c>
      <c r="AW187" s="40">
        <v>-102290757.61</v>
      </c>
      <c r="AX187" s="40">
        <v>0</v>
      </c>
      <c r="AY187" s="40">
        <v>234577610.50999999</v>
      </c>
      <c r="AZ187" s="40">
        <v>234577610.50999999</v>
      </c>
      <c r="BA187" s="40">
        <v>0</v>
      </c>
      <c r="BB187" s="40">
        <v>217986409</v>
      </c>
      <c r="BC187" s="40">
        <v>5010831354.6599998</v>
      </c>
      <c r="BD187" s="40">
        <v>217986409</v>
      </c>
      <c r="BE187" s="40">
        <v>5010831354.6599998</v>
      </c>
      <c r="BF187" s="40">
        <v>19916153311</v>
      </c>
      <c r="BG187" s="40">
        <v>0</v>
      </c>
      <c r="BH187" s="40">
        <v>19916153311</v>
      </c>
      <c r="BI187" s="40">
        <v>0</v>
      </c>
      <c r="BJ187" s="31">
        <v>0</v>
      </c>
    </row>
    <row r="188" spans="1:62" ht="14.25" x14ac:dyDescent="0.2">
      <c r="A188" s="25">
        <f t="shared" si="2"/>
        <v>182</v>
      </c>
      <c r="B188" s="38">
        <v>2021</v>
      </c>
      <c r="C188" s="37" t="s">
        <v>689</v>
      </c>
      <c r="D188" s="37" t="s">
        <v>690</v>
      </c>
      <c r="E188" s="37" t="s">
        <v>691</v>
      </c>
      <c r="F188" s="37" t="s">
        <v>106</v>
      </c>
      <c r="G188" s="39">
        <v>6492</v>
      </c>
      <c r="H188" s="37" t="s">
        <v>1328</v>
      </c>
      <c r="I188" s="37" t="s">
        <v>692</v>
      </c>
      <c r="J188" s="37" t="s">
        <v>34</v>
      </c>
      <c r="K188" s="37" t="s">
        <v>85</v>
      </c>
      <c r="L188" s="37" t="s">
        <v>2152</v>
      </c>
      <c r="M188" s="38">
        <v>7244456</v>
      </c>
      <c r="N188" s="37" t="s">
        <v>1470</v>
      </c>
      <c r="O188" s="38">
        <v>1</v>
      </c>
      <c r="P188" s="38">
        <v>2178</v>
      </c>
      <c r="Q188" s="38">
        <v>10</v>
      </c>
      <c r="R188" s="40">
        <v>7631746270.0299997</v>
      </c>
      <c r="S188" s="40">
        <v>513352518.63</v>
      </c>
      <c r="T188" s="40">
        <v>186505228.40000001</v>
      </c>
      <c r="U188" s="40">
        <v>0</v>
      </c>
      <c r="V188" s="40">
        <v>6780148879</v>
      </c>
      <c r="W188" s="40">
        <v>114598308</v>
      </c>
      <c r="X188" s="40">
        <v>23599671</v>
      </c>
      <c r="Y188" s="40">
        <v>0</v>
      </c>
      <c r="Z188" s="40">
        <v>13541665</v>
      </c>
      <c r="AA188" s="40">
        <v>5171063575.5699997</v>
      </c>
      <c r="AB188" s="40">
        <v>3714843590.3699999</v>
      </c>
      <c r="AC188" s="40">
        <v>1304162783</v>
      </c>
      <c r="AD188" s="40">
        <v>46002823</v>
      </c>
      <c r="AE188" s="40">
        <v>0</v>
      </c>
      <c r="AF188" s="40">
        <v>14837871.199999999</v>
      </c>
      <c r="AG188" s="40">
        <v>53585679</v>
      </c>
      <c r="AH188" s="40">
        <v>37630829</v>
      </c>
      <c r="AI188" s="40">
        <v>2460682694.46</v>
      </c>
      <c r="AJ188" s="40">
        <v>1679474248.2</v>
      </c>
      <c r="AK188" s="40">
        <v>429368676</v>
      </c>
      <c r="AL188" s="40">
        <v>657004682.86000001</v>
      </c>
      <c r="AM188" s="40">
        <v>11956702.779999999</v>
      </c>
      <c r="AN188" s="40">
        <v>0</v>
      </c>
      <c r="AO188" s="40">
        <v>87247060.620000005</v>
      </c>
      <c r="AP188" s="40">
        <v>25000000</v>
      </c>
      <c r="AQ188" s="40">
        <v>718273354.03999996</v>
      </c>
      <c r="AR188" s="40">
        <v>661399859</v>
      </c>
      <c r="AS188" s="40">
        <v>56873495.039999999</v>
      </c>
      <c r="AT188" s="40">
        <v>523237681.62</v>
      </c>
      <c r="AU188" s="40">
        <v>430487600</v>
      </c>
      <c r="AV188" s="40">
        <v>5503021</v>
      </c>
      <c r="AW188" s="40">
        <v>87247060.620000005</v>
      </c>
      <c r="AX188" s="40">
        <v>0</v>
      </c>
      <c r="AY188" s="40">
        <v>195035672.41999999</v>
      </c>
      <c r="AZ188" s="40">
        <v>195035672.41999999</v>
      </c>
      <c r="BA188" s="40">
        <v>0</v>
      </c>
      <c r="BB188" s="40">
        <v>163155852</v>
      </c>
      <c r="BC188" s="40">
        <v>204785539.36000001</v>
      </c>
      <c r="BD188" s="40">
        <v>163155852</v>
      </c>
      <c r="BE188" s="40">
        <v>204785539.36000001</v>
      </c>
      <c r="BF188" s="40">
        <v>2655069729</v>
      </c>
      <c r="BG188" s="40">
        <v>0</v>
      </c>
      <c r="BH188" s="40">
        <v>2655069729</v>
      </c>
      <c r="BI188" s="40">
        <v>0</v>
      </c>
      <c r="BJ188" s="31">
        <v>0</v>
      </c>
    </row>
    <row r="189" spans="1:62" ht="14.25" x14ac:dyDescent="0.2">
      <c r="A189" s="25">
        <f t="shared" si="2"/>
        <v>183</v>
      </c>
      <c r="B189" s="38">
        <v>2024</v>
      </c>
      <c r="C189" s="37" t="s">
        <v>693</v>
      </c>
      <c r="D189" s="37" t="s">
        <v>694</v>
      </c>
      <c r="E189" s="37" t="s">
        <v>695</v>
      </c>
      <c r="F189" s="37" t="s">
        <v>114</v>
      </c>
      <c r="G189" s="39">
        <v>6492</v>
      </c>
      <c r="H189" s="37" t="s">
        <v>1328</v>
      </c>
      <c r="I189" s="37" t="s">
        <v>696</v>
      </c>
      <c r="J189" s="37" t="s">
        <v>34</v>
      </c>
      <c r="K189" s="37" t="s">
        <v>575</v>
      </c>
      <c r="L189" s="37" t="s">
        <v>2153</v>
      </c>
      <c r="M189" s="38">
        <v>6431200</v>
      </c>
      <c r="N189" s="37" t="s">
        <v>1886</v>
      </c>
      <c r="O189" s="38">
        <v>1</v>
      </c>
      <c r="P189" s="38">
        <v>2481</v>
      </c>
      <c r="Q189" s="38">
        <v>15</v>
      </c>
      <c r="R189" s="40">
        <v>22096423515.52</v>
      </c>
      <c r="S189" s="40">
        <v>1767163382.95</v>
      </c>
      <c r="T189" s="40">
        <v>199067173.09999999</v>
      </c>
      <c r="U189" s="40">
        <v>0</v>
      </c>
      <c r="V189" s="40">
        <v>17218896176.099998</v>
      </c>
      <c r="W189" s="40">
        <v>44077949.369999997</v>
      </c>
      <c r="X189" s="40">
        <v>2567880094</v>
      </c>
      <c r="Y189" s="40">
        <v>0</v>
      </c>
      <c r="Z189" s="40">
        <v>299338740</v>
      </c>
      <c r="AA189" s="40">
        <v>4885786446.1800003</v>
      </c>
      <c r="AB189" s="40">
        <v>3956490694.2600002</v>
      </c>
      <c r="AC189" s="40">
        <v>0</v>
      </c>
      <c r="AD189" s="40">
        <v>373222620.94</v>
      </c>
      <c r="AE189" s="40">
        <v>0</v>
      </c>
      <c r="AF189" s="40">
        <v>93217394.870000005</v>
      </c>
      <c r="AG189" s="40">
        <v>76868812</v>
      </c>
      <c r="AH189" s="40">
        <v>385986924.11000001</v>
      </c>
      <c r="AI189" s="40">
        <v>17210637069.34</v>
      </c>
      <c r="AJ189" s="40">
        <v>12750762571</v>
      </c>
      <c r="AK189" s="40">
        <v>8278936171</v>
      </c>
      <c r="AL189" s="40">
        <v>1522100675.1300001</v>
      </c>
      <c r="AM189" s="40">
        <v>949568678.54999995</v>
      </c>
      <c r="AN189" s="40">
        <v>475734</v>
      </c>
      <c r="AO189" s="40">
        <v>193900988.78999999</v>
      </c>
      <c r="AP189" s="40">
        <v>1793828421.8699999</v>
      </c>
      <c r="AQ189" s="40">
        <v>1541933679.1600001</v>
      </c>
      <c r="AR189" s="40">
        <v>1267163030.6700001</v>
      </c>
      <c r="AS189" s="40">
        <v>274770648.49000001</v>
      </c>
      <c r="AT189" s="40">
        <v>1446030576.1600001</v>
      </c>
      <c r="AU189" s="40">
        <v>1146103701.4300001</v>
      </c>
      <c r="AV189" s="40">
        <v>106025885.94</v>
      </c>
      <c r="AW189" s="40">
        <v>193900988.78999999</v>
      </c>
      <c r="AX189" s="40">
        <v>0</v>
      </c>
      <c r="AY189" s="40">
        <v>95903103</v>
      </c>
      <c r="AZ189" s="40">
        <v>95903103</v>
      </c>
      <c r="BA189" s="40">
        <v>0</v>
      </c>
      <c r="BB189" s="40">
        <v>316859559</v>
      </c>
      <c r="BC189" s="40">
        <v>3362596182.5599999</v>
      </c>
      <c r="BD189" s="40">
        <v>316859559</v>
      </c>
      <c r="BE189" s="40">
        <v>3362596182.5599999</v>
      </c>
      <c r="BF189" s="40">
        <v>59430707788</v>
      </c>
      <c r="BG189" s="40">
        <v>0</v>
      </c>
      <c r="BH189" s="40">
        <v>59430707788</v>
      </c>
      <c r="BI189" s="40">
        <v>0</v>
      </c>
      <c r="BJ189" s="31">
        <v>0</v>
      </c>
    </row>
    <row r="190" spans="1:62" ht="14.25" x14ac:dyDescent="0.2">
      <c r="A190" s="25">
        <f t="shared" si="2"/>
        <v>184</v>
      </c>
      <c r="B190" s="38">
        <v>2027</v>
      </c>
      <c r="C190" s="37" t="s">
        <v>1697</v>
      </c>
      <c r="D190" s="37" t="s">
        <v>1698</v>
      </c>
      <c r="E190" s="37" t="s">
        <v>1699</v>
      </c>
      <c r="F190" s="37" t="s">
        <v>31</v>
      </c>
      <c r="G190" s="39">
        <v>9499</v>
      </c>
      <c r="H190" s="37" t="s">
        <v>1335</v>
      </c>
      <c r="I190" s="37" t="s">
        <v>1965</v>
      </c>
      <c r="J190" s="37" t="s">
        <v>34</v>
      </c>
      <c r="K190" s="37" t="s">
        <v>575</v>
      </c>
      <c r="L190" s="37" t="s">
        <v>1781</v>
      </c>
      <c r="M190" s="38">
        <v>6439940</v>
      </c>
      <c r="N190" s="37" t="s">
        <v>1966</v>
      </c>
      <c r="O190" s="38">
        <v>1</v>
      </c>
      <c r="P190" s="38">
        <v>98</v>
      </c>
      <c r="Q190" s="38">
        <v>18</v>
      </c>
      <c r="R190" s="40">
        <v>6816381382.3199997</v>
      </c>
      <c r="S190" s="40">
        <v>357715191.98000002</v>
      </c>
      <c r="T190" s="40">
        <v>150492775</v>
      </c>
      <c r="U190" s="40">
        <v>1281303796.2</v>
      </c>
      <c r="V190" s="40">
        <v>223240678.11000001</v>
      </c>
      <c r="W190" s="40">
        <v>2456901412.4200001</v>
      </c>
      <c r="X190" s="40">
        <v>2283227169.6100001</v>
      </c>
      <c r="Y190" s="40">
        <v>0</v>
      </c>
      <c r="Z190" s="40">
        <v>63500359</v>
      </c>
      <c r="AA190" s="40">
        <v>3664419652.0799999</v>
      </c>
      <c r="AB190" s="40">
        <v>0</v>
      </c>
      <c r="AC190" s="40">
        <v>201825363.56</v>
      </c>
      <c r="AD190" s="40">
        <v>3276834917.6399999</v>
      </c>
      <c r="AE190" s="40">
        <v>0</v>
      </c>
      <c r="AF190" s="40">
        <v>0</v>
      </c>
      <c r="AG190" s="40">
        <v>68246125.569999993</v>
      </c>
      <c r="AH190" s="40">
        <v>117513245.31</v>
      </c>
      <c r="AI190" s="40">
        <v>3151961730.2399998</v>
      </c>
      <c r="AJ190" s="40">
        <v>2132134238.9000001</v>
      </c>
      <c r="AK190" s="40">
        <v>1304018238.9000001</v>
      </c>
      <c r="AL190" s="40">
        <v>2325136.5</v>
      </c>
      <c r="AM190" s="40">
        <v>654501715.23000002</v>
      </c>
      <c r="AN190" s="40">
        <v>0</v>
      </c>
      <c r="AO190" s="40">
        <v>52937389.369999997</v>
      </c>
      <c r="AP190" s="40">
        <v>620955670.38999999</v>
      </c>
      <c r="AQ190" s="40">
        <v>8184377111.3100004</v>
      </c>
      <c r="AR190" s="40">
        <v>8009219263</v>
      </c>
      <c r="AS190" s="40">
        <v>175157848.31</v>
      </c>
      <c r="AT190" s="40">
        <v>987822449.13999999</v>
      </c>
      <c r="AU190" s="40">
        <v>658309868.20000005</v>
      </c>
      <c r="AV190" s="40">
        <v>276575191.56999999</v>
      </c>
      <c r="AW190" s="40">
        <v>52937389.369999997</v>
      </c>
      <c r="AX190" s="40">
        <v>0</v>
      </c>
      <c r="AY190" s="40">
        <v>7196554662.1700001</v>
      </c>
      <c r="AZ190" s="40">
        <v>7196554662.1700001</v>
      </c>
      <c r="BA190" s="40">
        <v>0</v>
      </c>
      <c r="BB190" s="40">
        <v>446402522</v>
      </c>
      <c r="BC190" s="40">
        <v>0</v>
      </c>
      <c r="BD190" s="40">
        <v>446402522</v>
      </c>
      <c r="BE190" s="40">
        <v>0</v>
      </c>
      <c r="BF190" s="40">
        <v>1669086086</v>
      </c>
      <c r="BG190" s="40">
        <v>0</v>
      </c>
      <c r="BH190" s="40">
        <v>1669086086</v>
      </c>
      <c r="BI190" s="40">
        <v>0</v>
      </c>
      <c r="BJ190" s="31">
        <v>3533649889.3299999</v>
      </c>
    </row>
    <row r="191" spans="1:62" ht="14.25" x14ac:dyDescent="0.2">
      <c r="A191" s="25">
        <f t="shared" si="2"/>
        <v>185</v>
      </c>
      <c r="B191" s="38">
        <v>2028</v>
      </c>
      <c r="C191" s="37" t="s">
        <v>697</v>
      </c>
      <c r="D191" s="37" t="s">
        <v>698</v>
      </c>
      <c r="E191" s="37" t="s">
        <v>699</v>
      </c>
      <c r="F191" s="37" t="s">
        <v>106</v>
      </c>
      <c r="G191" s="39">
        <v>6492</v>
      </c>
      <c r="H191" s="37" t="s">
        <v>1328</v>
      </c>
      <c r="I191" s="37" t="s">
        <v>700</v>
      </c>
      <c r="J191" s="37" t="s">
        <v>34</v>
      </c>
      <c r="K191" s="37" t="s">
        <v>85</v>
      </c>
      <c r="L191" s="37" t="s">
        <v>2154</v>
      </c>
      <c r="M191" s="38">
        <v>7235524</v>
      </c>
      <c r="N191" s="37" t="s">
        <v>2155</v>
      </c>
      <c r="O191" s="38">
        <v>1</v>
      </c>
      <c r="P191" s="38">
        <v>379</v>
      </c>
      <c r="Q191" s="38">
        <v>3</v>
      </c>
      <c r="R191" s="40">
        <v>3093811911.8000002</v>
      </c>
      <c r="S191" s="40">
        <v>557014188.52999997</v>
      </c>
      <c r="T191" s="40">
        <v>269468815</v>
      </c>
      <c r="U191" s="40">
        <v>0</v>
      </c>
      <c r="V191" s="40">
        <v>2267085600.27</v>
      </c>
      <c r="W191" s="40">
        <v>243308</v>
      </c>
      <c r="X191" s="40">
        <v>0</v>
      </c>
      <c r="Y191" s="40">
        <v>0</v>
      </c>
      <c r="Z191" s="40">
        <v>0</v>
      </c>
      <c r="AA191" s="40">
        <v>1823621697.8</v>
      </c>
      <c r="AB191" s="40">
        <v>1777255094.8</v>
      </c>
      <c r="AC191" s="40">
        <v>0</v>
      </c>
      <c r="AD191" s="40">
        <v>1859194</v>
      </c>
      <c r="AE191" s="40">
        <v>0</v>
      </c>
      <c r="AF191" s="40">
        <v>5737851</v>
      </c>
      <c r="AG191" s="40">
        <v>38769558</v>
      </c>
      <c r="AH191" s="40">
        <v>0</v>
      </c>
      <c r="AI191" s="40">
        <v>1270190214</v>
      </c>
      <c r="AJ191" s="40">
        <v>797427304</v>
      </c>
      <c r="AK191" s="40">
        <v>151496824</v>
      </c>
      <c r="AL191" s="40">
        <v>354834371</v>
      </c>
      <c r="AM191" s="40">
        <v>52256478</v>
      </c>
      <c r="AN191" s="40">
        <v>5000</v>
      </c>
      <c r="AO191" s="40">
        <v>65667061</v>
      </c>
      <c r="AP191" s="40">
        <v>0</v>
      </c>
      <c r="AQ191" s="40">
        <v>278706285</v>
      </c>
      <c r="AR191" s="40">
        <v>253422624</v>
      </c>
      <c r="AS191" s="40">
        <v>25283661</v>
      </c>
      <c r="AT191" s="40">
        <v>224546843</v>
      </c>
      <c r="AU191" s="40">
        <v>145365968</v>
      </c>
      <c r="AV191" s="40">
        <v>13513814</v>
      </c>
      <c r="AW191" s="40">
        <v>65667061</v>
      </c>
      <c r="AX191" s="40">
        <v>0</v>
      </c>
      <c r="AY191" s="40">
        <v>54159442</v>
      </c>
      <c r="AZ191" s="40">
        <v>54159442</v>
      </c>
      <c r="BA191" s="40">
        <v>0</v>
      </c>
      <c r="BB191" s="40">
        <v>183043906</v>
      </c>
      <c r="BC191" s="40">
        <v>26625203</v>
      </c>
      <c r="BD191" s="40">
        <v>183043906</v>
      </c>
      <c r="BE191" s="40">
        <v>26625203</v>
      </c>
      <c r="BF191" s="40">
        <v>2445807565</v>
      </c>
      <c r="BG191" s="40">
        <v>0</v>
      </c>
      <c r="BH191" s="40">
        <v>2445807565</v>
      </c>
      <c r="BI191" s="40">
        <v>0</v>
      </c>
      <c r="BJ191" s="31">
        <v>0</v>
      </c>
    </row>
    <row r="192" spans="1:62" ht="14.25" x14ac:dyDescent="0.2">
      <c r="A192" s="25">
        <f t="shared" si="2"/>
        <v>186</v>
      </c>
      <c r="B192" s="38">
        <v>2036</v>
      </c>
      <c r="C192" s="37" t="s">
        <v>701</v>
      </c>
      <c r="D192" s="37" t="s">
        <v>702</v>
      </c>
      <c r="E192" s="37" t="s">
        <v>703</v>
      </c>
      <c r="F192" s="37" t="s">
        <v>28</v>
      </c>
      <c r="G192" s="39">
        <v>6492</v>
      </c>
      <c r="H192" s="37" t="s">
        <v>1328</v>
      </c>
      <c r="I192" s="37" t="s">
        <v>704</v>
      </c>
      <c r="J192" s="37" t="s">
        <v>41</v>
      </c>
      <c r="K192" s="37" t="s">
        <v>45</v>
      </c>
      <c r="L192" s="37" t="s">
        <v>2156</v>
      </c>
      <c r="M192" s="38">
        <v>5146161</v>
      </c>
      <c r="N192" s="37" t="s">
        <v>1469</v>
      </c>
      <c r="O192" s="38">
        <v>1</v>
      </c>
      <c r="P192" s="38">
        <v>5028</v>
      </c>
      <c r="Q192" s="38">
        <v>52</v>
      </c>
      <c r="R192" s="40">
        <v>39591402614.470001</v>
      </c>
      <c r="S192" s="40">
        <v>7433991980.0500002</v>
      </c>
      <c r="T192" s="40">
        <v>755892961.66999996</v>
      </c>
      <c r="U192" s="40">
        <v>0</v>
      </c>
      <c r="V192" s="40">
        <v>30348403157.169998</v>
      </c>
      <c r="W192" s="40">
        <v>861232528.59000003</v>
      </c>
      <c r="X192" s="40">
        <v>142509379.99000001</v>
      </c>
      <c r="Y192" s="40">
        <v>0</v>
      </c>
      <c r="Z192" s="40">
        <v>49372607</v>
      </c>
      <c r="AA192" s="40">
        <v>17303469855.389999</v>
      </c>
      <c r="AB192" s="40">
        <v>12723052824.15</v>
      </c>
      <c r="AC192" s="40">
        <v>0</v>
      </c>
      <c r="AD192" s="40">
        <v>1152470452.4200001</v>
      </c>
      <c r="AE192" s="40">
        <v>0</v>
      </c>
      <c r="AF192" s="40">
        <v>2999060772.54</v>
      </c>
      <c r="AG192" s="40">
        <v>298589150.27999997</v>
      </c>
      <c r="AH192" s="40">
        <v>130296656</v>
      </c>
      <c r="AI192" s="40">
        <v>22287932759.080002</v>
      </c>
      <c r="AJ192" s="40">
        <v>15539032618</v>
      </c>
      <c r="AK192" s="40">
        <v>14839032618</v>
      </c>
      <c r="AL192" s="40">
        <v>4265545549.4400001</v>
      </c>
      <c r="AM192" s="40">
        <v>1208835925.3099999</v>
      </c>
      <c r="AN192" s="40">
        <v>0</v>
      </c>
      <c r="AO192" s="40">
        <v>784959925.91999996</v>
      </c>
      <c r="AP192" s="40">
        <v>484558739.98000002</v>
      </c>
      <c r="AQ192" s="40">
        <v>3335401574.1100001</v>
      </c>
      <c r="AR192" s="40">
        <v>2917255941</v>
      </c>
      <c r="AS192" s="40">
        <v>418145633.11000001</v>
      </c>
      <c r="AT192" s="40">
        <v>2897202332.1100001</v>
      </c>
      <c r="AU192" s="40">
        <v>1916982654.6800001</v>
      </c>
      <c r="AV192" s="40">
        <v>195259751.50999999</v>
      </c>
      <c r="AW192" s="40">
        <v>784959925.91999996</v>
      </c>
      <c r="AX192" s="40">
        <v>0</v>
      </c>
      <c r="AY192" s="40">
        <v>438199242</v>
      </c>
      <c r="AZ192" s="40">
        <v>438199242</v>
      </c>
      <c r="BA192" s="40">
        <v>0</v>
      </c>
      <c r="BB192" s="40">
        <v>81045062</v>
      </c>
      <c r="BC192" s="40">
        <v>11425986553</v>
      </c>
      <c r="BD192" s="40">
        <v>81045062</v>
      </c>
      <c r="BE192" s="40">
        <v>11425986553</v>
      </c>
      <c r="BF192" s="40">
        <v>88159587383.869995</v>
      </c>
      <c r="BG192" s="40">
        <v>0</v>
      </c>
      <c r="BH192" s="40">
        <v>88159587383.869995</v>
      </c>
      <c r="BI192" s="40">
        <v>0</v>
      </c>
      <c r="BJ192" s="31">
        <v>0</v>
      </c>
    </row>
    <row r="193" spans="1:62" ht="14.25" x14ac:dyDescent="0.2">
      <c r="A193" s="25">
        <f t="shared" si="2"/>
        <v>187</v>
      </c>
      <c r="B193" s="38">
        <v>2043</v>
      </c>
      <c r="C193" s="37" t="s">
        <v>705</v>
      </c>
      <c r="D193" s="37" t="s">
        <v>706</v>
      </c>
      <c r="E193" s="37" t="s">
        <v>707</v>
      </c>
      <c r="F193" s="37" t="s">
        <v>28</v>
      </c>
      <c r="G193" s="39">
        <v>6492</v>
      </c>
      <c r="H193" s="37" t="s">
        <v>1328</v>
      </c>
      <c r="I193" s="37" t="s">
        <v>1887</v>
      </c>
      <c r="J193" s="37" t="s">
        <v>41</v>
      </c>
      <c r="K193" s="37" t="s">
        <v>45</v>
      </c>
      <c r="L193" s="37" t="s">
        <v>2157</v>
      </c>
      <c r="M193" s="38">
        <v>3391424</v>
      </c>
      <c r="N193" s="37" t="s">
        <v>1700</v>
      </c>
      <c r="O193" s="38">
        <v>1</v>
      </c>
      <c r="P193" s="38">
        <v>1279</v>
      </c>
      <c r="Q193" s="38">
        <v>12</v>
      </c>
      <c r="R193" s="40">
        <v>54148481723.410004</v>
      </c>
      <c r="S193" s="40">
        <v>4496997871.9399996</v>
      </c>
      <c r="T193" s="40">
        <v>1922337590.6500001</v>
      </c>
      <c r="U193" s="40">
        <v>0</v>
      </c>
      <c r="V193" s="40">
        <v>47291578099.790001</v>
      </c>
      <c r="W193" s="40">
        <v>398121259.92000002</v>
      </c>
      <c r="X193" s="40">
        <v>35555104.109999999</v>
      </c>
      <c r="Y193" s="40">
        <v>0</v>
      </c>
      <c r="Z193" s="40">
        <v>3891797</v>
      </c>
      <c r="AA193" s="40">
        <v>49922033819.089996</v>
      </c>
      <c r="AB193" s="40">
        <v>47634101475.790001</v>
      </c>
      <c r="AC193" s="40">
        <v>77569873</v>
      </c>
      <c r="AD193" s="40">
        <v>677866239.49000001</v>
      </c>
      <c r="AE193" s="40">
        <v>0</v>
      </c>
      <c r="AF193" s="40">
        <v>1191297129</v>
      </c>
      <c r="AG193" s="40">
        <v>39958031</v>
      </c>
      <c r="AH193" s="40">
        <v>301241070.81</v>
      </c>
      <c r="AI193" s="40">
        <v>4226447904.3200002</v>
      </c>
      <c r="AJ193" s="40">
        <v>3186199629.7800002</v>
      </c>
      <c r="AK193" s="40">
        <v>1686199629.78</v>
      </c>
      <c r="AL193" s="40">
        <v>796282294.23000002</v>
      </c>
      <c r="AM193" s="40">
        <v>146257840</v>
      </c>
      <c r="AN193" s="40">
        <v>700000</v>
      </c>
      <c r="AO193" s="40">
        <v>32493889.309999999</v>
      </c>
      <c r="AP193" s="40">
        <v>64514251</v>
      </c>
      <c r="AQ193" s="40">
        <v>3061189260.23</v>
      </c>
      <c r="AR193" s="40">
        <v>2883805678.6199999</v>
      </c>
      <c r="AS193" s="40">
        <v>177383581.61000001</v>
      </c>
      <c r="AT193" s="40">
        <v>1495039571.4000001</v>
      </c>
      <c r="AU193" s="40">
        <v>810124531.01999998</v>
      </c>
      <c r="AV193" s="40">
        <v>652421151.07000005</v>
      </c>
      <c r="AW193" s="40">
        <v>32493889.309999999</v>
      </c>
      <c r="AX193" s="40">
        <v>0</v>
      </c>
      <c r="AY193" s="40">
        <v>1566149688.8299999</v>
      </c>
      <c r="AZ193" s="40">
        <v>1566149688.8299999</v>
      </c>
      <c r="BA193" s="40">
        <v>0</v>
      </c>
      <c r="BB193" s="40">
        <v>5576</v>
      </c>
      <c r="BC193" s="40">
        <v>0</v>
      </c>
      <c r="BD193" s="40">
        <v>5576</v>
      </c>
      <c r="BE193" s="40">
        <v>0</v>
      </c>
      <c r="BF193" s="40">
        <v>37208364119</v>
      </c>
      <c r="BG193" s="40">
        <v>0</v>
      </c>
      <c r="BH193" s="40">
        <v>37208364119</v>
      </c>
      <c r="BI193" s="40">
        <v>0</v>
      </c>
      <c r="BJ193" s="31">
        <v>0</v>
      </c>
    </row>
    <row r="194" spans="1:62" ht="14.25" x14ac:dyDescent="0.2">
      <c r="A194" s="25">
        <f t="shared" si="2"/>
        <v>188</v>
      </c>
      <c r="B194" s="38">
        <v>2058</v>
      </c>
      <c r="C194" s="37" t="s">
        <v>708</v>
      </c>
      <c r="D194" s="37" t="s">
        <v>709</v>
      </c>
      <c r="E194" s="37" t="s">
        <v>710</v>
      </c>
      <c r="F194" s="37" t="s">
        <v>114</v>
      </c>
      <c r="G194" s="39">
        <v>6492</v>
      </c>
      <c r="H194" s="37" t="s">
        <v>1328</v>
      </c>
      <c r="I194" s="37" t="s">
        <v>711</v>
      </c>
      <c r="J194" s="37" t="s">
        <v>41</v>
      </c>
      <c r="K194" s="37" t="s">
        <v>45</v>
      </c>
      <c r="L194" s="37" t="s">
        <v>2158</v>
      </c>
      <c r="M194" s="38">
        <v>4890582</v>
      </c>
      <c r="N194" s="37" t="s">
        <v>1888</v>
      </c>
      <c r="O194" s="38">
        <v>1</v>
      </c>
      <c r="P194" s="38">
        <v>1377</v>
      </c>
      <c r="Q194" s="38">
        <v>15</v>
      </c>
      <c r="R194" s="40">
        <v>32919818370.889999</v>
      </c>
      <c r="S194" s="40">
        <v>2016631336.71</v>
      </c>
      <c r="T194" s="40">
        <v>112435772</v>
      </c>
      <c r="U194" s="40">
        <v>0</v>
      </c>
      <c r="V194" s="40">
        <v>29977917013</v>
      </c>
      <c r="W194" s="40">
        <v>61666908.240000002</v>
      </c>
      <c r="X194" s="40">
        <v>751167340.94000006</v>
      </c>
      <c r="Y194" s="40">
        <v>0</v>
      </c>
      <c r="Z194" s="40">
        <v>0</v>
      </c>
      <c r="AA194" s="40">
        <v>18361607264.110001</v>
      </c>
      <c r="AB194" s="40">
        <v>16330750274.35</v>
      </c>
      <c r="AC194" s="40">
        <v>834057750</v>
      </c>
      <c r="AD194" s="40">
        <v>855901756.11000001</v>
      </c>
      <c r="AE194" s="40">
        <v>0</v>
      </c>
      <c r="AF194" s="40">
        <v>231701124.65000001</v>
      </c>
      <c r="AG194" s="40">
        <v>93390258</v>
      </c>
      <c r="AH194" s="40">
        <v>15806101</v>
      </c>
      <c r="AI194" s="40">
        <v>14558211106.780001</v>
      </c>
      <c r="AJ194" s="40">
        <v>12366093292.879999</v>
      </c>
      <c r="AK194" s="40">
        <v>9162993292.8799992</v>
      </c>
      <c r="AL194" s="40">
        <v>1927182183.99</v>
      </c>
      <c r="AM194" s="40">
        <v>0</v>
      </c>
      <c r="AN194" s="40">
        <v>0</v>
      </c>
      <c r="AO194" s="40">
        <v>271732342.91000003</v>
      </c>
      <c r="AP194" s="40">
        <v>-6796713</v>
      </c>
      <c r="AQ194" s="40">
        <v>2368598559.4699998</v>
      </c>
      <c r="AR194" s="40">
        <v>2183382384</v>
      </c>
      <c r="AS194" s="40">
        <v>185216175.47</v>
      </c>
      <c r="AT194" s="40">
        <v>1835725376.8399999</v>
      </c>
      <c r="AU194" s="40">
        <v>1515484637.1500001</v>
      </c>
      <c r="AV194" s="40">
        <v>46290777.780000001</v>
      </c>
      <c r="AW194" s="40">
        <v>271732342.91000003</v>
      </c>
      <c r="AX194" s="40">
        <v>2217619</v>
      </c>
      <c r="AY194" s="40">
        <v>532873182.63</v>
      </c>
      <c r="AZ194" s="40">
        <v>532873182.63</v>
      </c>
      <c r="BA194" s="40">
        <v>0</v>
      </c>
      <c r="BB194" s="40">
        <v>167982457</v>
      </c>
      <c r="BC194" s="40">
        <v>693934256</v>
      </c>
      <c r="BD194" s="40">
        <v>167982457</v>
      </c>
      <c r="BE194" s="40">
        <v>693934256</v>
      </c>
      <c r="BF194" s="40">
        <v>51857036931</v>
      </c>
      <c r="BG194" s="40">
        <v>3533649889.3299999</v>
      </c>
      <c r="BH194" s="40">
        <v>51857036931</v>
      </c>
      <c r="BI194" s="40">
        <v>3533649889.3299999</v>
      </c>
      <c r="BJ194" s="31">
        <v>0</v>
      </c>
    </row>
    <row r="195" spans="1:62" ht="14.25" x14ac:dyDescent="0.2">
      <c r="A195" s="25">
        <f t="shared" si="2"/>
        <v>189</v>
      </c>
      <c r="B195" s="38">
        <v>2073</v>
      </c>
      <c r="C195" s="37" t="s">
        <v>713</v>
      </c>
      <c r="D195" s="37" t="s">
        <v>714</v>
      </c>
      <c r="E195" s="37" t="s">
        <v>715</v>
      </c>
      <c r="F195" s="37" t="s">
        <v>28</v>
      </c>
      <c r="G195" s="39">
        <v>6492</v>
      </c>
      <c r="H195" s="37" t="s">
        <v>1328</v>
      </c>
      <c r="I195" s="37" t="s">
        <v>716</v>
      </c>
      <c r="J195" s="37" t="s">
        <v>41</v>
      </c>
      <c r="K195" s="37" t="s">
        <v>717</v>
      </c>
      <c r="L195" s="37" t="s">
        <v>2159</v>
      </c>
      <c r="M195" s="38">
        <v>2419694</v>
      </c>
      <c r="N195" s="37" t="s">
        <v>1468</v>
      </c>
      <c r="O195" s="38">
        <v>1</v>
      </c>
      <c r="P195" s="38">
        <v>909</v>
      </c>
      <c r="Q195" s="38">
        <v>8</v>
      </c>
      <c r="R195" s="40">
        <v>21120418572.220001</v>
      </c>
      <c r="S195" s="40">
        <v>3558807529.2199998</v>
      </c>
      <c r="T195" s="40">
        <v>221692998</v>
      </c>
      <c r="U195" s="40">
        <v>0</v>
      </c>
      <c r="V195" s="40">
        <v>14777622899</v>
      </c>
      <c r="W195" s="40">
        <v>459348329</v>
      </c>
      <c r="X195" s="40">
        <v>2078949648</v>
      </c>
      <c r="Y195" s="40">
        <v>0</v>
      </c>
      <c r="Z195" s="40">
        <v>23997169</v>
      </c>
      <c r="AA195" s="40">
        <v>17166391546.799999</v>
      </c>
      <c r="AB195" s="40">
        <v>16777971007.799999</v>
      </c>
      <c r="AC195" s="40">
        <v>0</v>
      </c>
      <c r="AD195" s="40">
        <v>150114749</v>
      </c>
      <c r="AE195" s="40">
        <v>0</v>
      </c>
      <c r="AF195" s="40">
        <v>185449745</v>
      </c>
      <c r="AG195" s="40">
        <v>40531870</v>
      </c>
      <c r="AH195" s="40">
        <v>12324175</v>
      </c>
      <c r="AI195" s="40">
        <v>3954027025.4200001</v>
      </c>
      <c r="AJ195" s="40">
        <v>1249904010.2</v>
      </c>
      <c r="AK195" s="40">
        <v>1199904010.2</v>
      </c>
      <c r="AL195" s="40">
        <v>1083061089.1400001</v>
      </c>
      <c r="AM195" s="40">
        <v>535236</v>
      </c>
      <c r="AN195" s="40">
        <v>36689956</v>
      </c>
      <c r="AO195" s="40">
        <v>305691046.07999998</v>
      </c>
      <c r="AP195" s="40">
        <v>1268868688</v>
      </c>
      <c r="AQ195" s="40">
        <v>1310135634.5</v>
      </c>
      <c r="AR195" s="40">
        <v>1169525289</v>
      </c>
      <c r="AS195" s="40">
        <v>140610345.5</v>
      </c>
      <c r="AT195" s="40">
        <v>1300028949.5</v>
      </c>
      <c r="AU195" s="40">
        <v>973058065.45000005</v>
      </c>
      <c r="AV195" s="40">
        <v>21279837.969999999</v>
      </c>
      <c r="AW195" s="40">
        <v>305691046.07999998</v>
      </c>
      <c r="AX195" s="40">
        <v>0</v>
      </c>
      <c r="AY195" s="40">
        <v>10106685</v>
      </c>
      <c r="AZ195" s="40">
        <v>10106685</v>
      </c>
      <c r="BA195" s="40">
        <v>0</v>
      </c>
      <c r="BB195" s="40">
        <v>671720</v>
      </c>
      <c r="BC195" s="40">
        <v>27008086</v>
      </c>
      <c r="BD195" s="40">
        <v>671720</v>
      </c>
      <c r="BE195" s="40">
        <v>27008086</v>
      </c>
      <c r="BF195" s="40">
        <v>338969780</v>
      </c>
      <c r="BG195" s="40">
        <v>0</v>
      </c>
      <c r="BH195" s="40">
        <v>338969780</v>
      </c>
      <c r="BI195" s="40">
        <v>0</v>
      </c>
      <c r="BJ195" s="31">
        <v>1438533088</v>
      </c>
    </row>
    <row r="196" spans="1:62" ht="14.25" x14ac:dyDescent="0.2">
      <c r="A196" s="25">
        <f t="shared" si="2"/>
        <v>190</v>
      </c>
      <c r="B196" s="38">
        <v>2077</v>
      </c>
      <c r="C196" s="37" t="s">
        <v>718</v>
      </c>
      <c r="D196" s="37" t="s">
        <v>719</v>
      </c>
      <c r="E196" s="37" t="s">
        <v>720</v>
      </c>
      <c r="F196" s="37" t="s">
        <v>114</v>
      </c>
      <c r="G196" s="39">
        <v>6492</v>
      </c>
      <c r="H196" s="37" t="s">
        <v>1328</v>
      </c>
      <c r="I196" s="37" t="s">
        <v>1889</v>
      </c>
      <c r="J196" s="37" t="s">
        <v>41</v>
      </c>
      <c r="K196" s="37" t="s">
        <v>45</v>
      </c>
      <c r="L196" s="37" t="s">
        <v>1890</v>
      </c>
      <c r="M196" s="38">
        <v>4863707</v>
      </c>
      <c r="N196" s="37" t="s">
        <v>1467</v>
      </c>
      <c r="O196" s="38">
        <v>1</v>
      </c>
      <c r="P196" s="38">
        <v>5580</v>
      </c>
      <c r="Q196" s="38">
        <v>53</v>
      </c>
      <c r="R196" s="40">
        <v>73538553745.470001</v>
      </c>
      <c r="S196" s="40">
        <v>16461209123.059999</v>
      </c>
      <c r="T196" s="40">
        <v>2192556157.25</v>
      </c>
      <c r="U196" s="40">
        <v>0</v>
      </c>
      <c r="V196" s="40">
        <v>53018277898.370003</v>
      </c>
      <c r="W196" s="40">
        <v>414824400.41000003</v>
      </c>
      <c r="X196" s="40">
        <v>1451686166.3800001</v>
      </c>
      <c r="Y196" s="40">
        <v>0</v>
      </c>
      <c r="Z196" s="40">
        <v>0</v>
      </c>
      <c r="AA196" s="40">
        <v>20379136930.639999</v>
      </c>
      <c r="AB196" s="40">
        <v>18169767980.009998</v>
      </c>
      <c r="AC196" s="40">
        <v>3943321</v>
      </c>
      <c r="AD196" s="40">
        <v>658782626.66999996</v>
      </c>
      <c r="AE196" s="40">
        <v>0</v>
      </c>
      <c r="AF196" s="40">
        <v>860208943.53999996</v>
      </c>
      <c r="AG196" s="40">
        <v>686434059.41999996</v>
      </c>
      <c r="AH196" s="40">
        <v>0</v>
      </c>
      <c r="AI196" s="40">
        <v>53159416814.830002</v>
      </c>
      <c r="AJ196" s="40">
        <v>38974001268.279999</v>
      </c>
      <c r="AK196" s="40">
        <v>36955497502.900002</v>
      </c>
      <c r="AL196" s="40">
        <v>10246419911.719999</v>
      </c>
      <c r="AM196" s="40">
        <v>1057048961.3200001</v>
      </c>
      <c r="AN196" s="40">
        <v>0</v>
      </c>
      <c r="AO196" s="40">
        <v>1528236580.0699999</v>
      </c>
      <c r="AP196" s="40">
        <v>1353710093.4400001</v>
      </c>
      <c r="AQ196" s="40">
        <v>5116274608.0299997</v>
      </c>
      <c r="AR196" s="40">
        <v>4138484119</v>
      </c>
      <c r="AS196" s="40">
        <v>977790489.02999997</v>
      </c>
      <c r="AT196" s="40">
        <v>4632232706.1199999</v>
      </c>
      <c r="AU196" s="40">
        <v>2876079846.3000002</v>
      </c>
      <c r="AV196" s="40">
        <v>227916279.75</v>
      </c>
      <c r="AW196" s="40">
        <v>1528236580.0699999</v>
      </c>
      <c r="AX196" s="40">
        <v>0</v>
      </c>
      <c r="AY196" s="40">
        <v>484041901.91000003</v>
      </c>
      <c r="AZ196" s="40">
        <v>484041901.91000003</v>
      </c>
      <c r="BA196" s="40">
        <v>0</v>
      </c>
      <c r="BB196" s="40">
        <v>701161383</v>
      </c>
      <c r="BC196" s="40">
        <v>1255356174.74</v>
      </c>
      <c r="BD196" s="40">
        <v>701161383</v>
      </c>
      <c r="BE196" s="40">
        <v>1255356174.74</v>
      </c>
      <c r="BF196" s="40">
        <v>162066738643</v>
      </c>
      <c r="BG196" s="40">
        <v>0</v>
      </c>
      <c r="BH196" s="40">
        <v>162066738643</v>
      </c>
      <c r="BI196" s="40">
        <v>0</v>
      </c>
      <c r="BJ196" s="31">
        <v>0</v>
      </c>
    </row>
    <row r="197" spans="1:62" ht="14.25" x14ac:dyDescent="0.2">
      <c r="A197" s="25">
        <f t="shared" si="2"/>
        <v>191</v>
      </c>
      <c r="B197" s="38">
        <v>2078</v>
      </c>
      <c r="C197" s="37" t="s">
        <v>721</v>
      </c>
      <c r="D197" s="37" t="s">
        <v>722</v>
      </c>
      <c r="E197" s="37" t="s">
        <v>723</v>
      </c>
      <c r="F197" s="37" t="s">
        <v>106</v>
      </c>
      <c r="G197" s="39">
        <v>6492</v>
      </c>
      <c r="H197" s="37" t="s">
        <v>1328</v>
      </c>
      <c r="I197" s="37" t="s">
        <v>724</v>
      </c>
      <c r="J197" s="37" t="s">
        <v>41</v>
      </c>
      <c r="K197" s="37" t="s">
        <v>725</v>
      </c>
      <c r="L197" s="37" t="s">
        <v>1314</v>
      </c>
      <c r="M197" s="38">
        <v>2531154</v>
      </c>
      <c r="N197" s="37" t="s">
        <v>2160</v>
      </c>
      <c r="O197" s="38">
        <v>1</v>
      </c>
      <c r="P197" s="38">
        <v>14129</v>
      </c>
      <c r="Q197" s="38">
        <v>78</v>
      </c>
      <c r="R197" s="40">
        <v>40028485544.57</v>
      </c>
      <c r="S197" s="40">
        <v>6002786120.8100004</v>
      </c>
      <c r="T197" s="40">
        <v>2211657266.75</v>
      </c>
      <c r="U197" s="40">
        <v>0</v>
      </c>
      <c r="V197" s="40">
        <v>29516106599</v>
      </c>
      <c r="W197" s="40">
        <v>68516870.739999995</v>
      </c>
      <c r="X197" s="40">
        <v>2118097184.27</v>
      </c>
      <c r="Y197" s="40">
        <v>0</v>
      </c>
      <c r="Z197" s="40">
        <v>111321503</v>
      </c>
      <c r="AA197" s="40">
        <v>22812625468.41</v>
      </c>
      <c r="AB197" s="40">
        <v>21666232690.939999</v>
      </c>
      <c r="AC197" s="40">
        <v>395400</v>
      </c>
      <c r="AD197" s="40">
        <v>389259224.98000002</v>
      </c>
      <c r="AE197" s="40">
        <v>0</v>
      </c>
      <c r="AF197" s="40">
        <v>454362807.66000003</v>
      </c>
      <c r="AG197" s="40">
        <v>302375344.82999998</v>
      </c>
      <c r="AH197" s="40">
        <v>0</v>
      </c>
      <c r="AI197" s="40">
        <v>17215860076.139999</v>
      </c>
      <c r="AJ197" s="40">
        <v>12195203865</v>
      </c>
      <c r="AK197" s="40">
        <v>5695203865</v>
      </c>
      <c r="AL197" s="40">
        <v>3337508631.0100002</v>
      </c>
      <c r="AM197" s="40">
        <v>32565511</v>
      </c>
      <c r="AN197" s="40">
        <v>0</v>
      </c>
      <c r="AO197" s="40">
        <v>552670650.82000005</v>
      </c>
      <c r="AP197" s="40">
        <v>1070612457.29</v>
      </c>
      <c r="AQ197" s="40">
        <v>4067161285.8699999</v>
      </c>
      <c r="AR197" s="40">
        <v>3318612545</v>
      </c>
      <c r="AS197" s="40">
        <v>748548740.87</v>
      </c>
      <c r="AT197" s="40">
        <v>3566394858.8699999</v>
      </c>
      <c r="AU197" s="40">
        <v>2900610641.48</v>
      </c>
      <c r="AV197" s="40">
        <v>113113566.56999999</v>
      </c>
      <c r="AW197" s="40">
        <v>552670650.82000005</v>
      </c>
      <c r="AX197" s="40">
        <v>0</v>
      </c>
      <c r="AY197" s="40">
        <v>500766427</v>
      </c>
      <c r="AZ197" s="40">
        <v>500766427</v>
      </c>
      <c r="BA197" s="40">
        <v>0</v>
      </c>
      <c r="BB197" s="40">
        <v>212538632</v>
      </c>
      <c r="BC197" s="40">
        <v>1337837569.8099999</v>
      </c>
      <c r="BD197" s="40">
        <v>212538632</v>
      </c>
      <c r="BE197" s="40">
        <v>1337837569.8099999</v>
      </c>
      <c r="BF197" s="40">
        <v>50535147347</v>
      </c>
      <c r="BG197" s="40">
        <v>0</v>
      </c>
      <c r="BH197" s="40">
        <v>50535147347</v>
      </c>
      <c r="BI197" s="40">
        <v>0</v>
      </c>
      <c r="BJ197" s="31">
        <v>755843480</v>
      </c>
    </row>
    <row r="198" spans="1:62" ht="14.25" x14ac:dyDescent="0.2">
      <c r="A198" s="25">
        <f t="shared" si="2"/>
        <v>192</v>
      </c>
      <c r="B198" s="38">
        <v>2104</v>
      </c>
      <c r="C198" s="37" t="s">
        <v>726</v>
      </c>
      <c r="D198" s="37" t="s">
        <v>727</v>
      </c>
      <c r="E198" s="37" t="s">
        <v>728</v>
      </c>
      <c r="F198" s="37" t="s">
        <v>28</v>
      </c>
      <c r="G198" s="39">
        <v>6492</v>
      </c>
      <c r="H198" s="37" t="s">
        <v>1328</v>
      </c>
      <c r="I198" s="37" t="s">
        <v>729</v>
      </c>
      <c r="J198" s="37" t="s">
        <v>41</v>
      </c>
      <c r="K198" s="37" t="s">
        <v>45</v>
      </c>
      <c r="L198" s="37" t="s">
        <v>1289</v>
      </c>
      <c r="M198" s="38">
        <v>6518900</v>
      </c>
      <c r="N198" s="37" t="s">
        <v>1780</v>
      </c>
      <c r="O198" s="38">
        <v>1</v>
      </c>
      <c r="P198" s="38">
        <v>1022</v>
      </c>
      <c r="Q198" s="38">
        <v>5</v>
      </c>
      <c r="R198" s="40">
        <v>13417846335.77</v>
      </c>
      <c r="S198" s="40">
        <v>1350014837.0799999</v>
      </c>
      <c r="T198" s="40">
        <v>1030716847.58</v>
      </c>
      <c r="U198" s="40">
        <v>0</v>
      </c>
      <c r="V198" s="40">
        <v>10788237044.719999</v>
      </c>
      <c r="W198" s="40">
        <v>230680425.38999999</v>
      </c>
      <c r="X198" s="40">
        <v>11398730</v>
      </c>
      <c r="Y198" s="40">
        <v>0</v>
      </c>
      <c r="Z198" s="40">
        <v>6798451</v>
      </c>
      <c r="AA198" s="40">
        <v>10124666314.860001</v>
      </c>
      <c r="AB198" s="40">
        <v>9964113882.0100002</v>
      </c>
      <c r="AC198" s="40">
        <v>0</v>
      </c>
      <c r="AD198" s="40">
        <v>27990884.899999999</v>
      </c>
      <c r="AE198" s="40">
        <v>0</v>
      </c>
      <c r="AF198" s="40">
        <v>49489367.439999998</v>
      </c>
      <c r="AG198" s="40">
        <v>4241276.96</v>
      </c>
      <c r="AH198" s="40">
        <v>78830903.549999997</v>
      </c>
      <c r="AI198" s="40">
        <v>3293180020.9099998</v>
      </c>
      <c r="AJ198" s="40">
        <v>2927981836.3499999</v>
      </c>
      <c r="AK198" s="40">
        <v>1271749836.3499999</v>
      </c>
      <c r="AL198" s="40">
        <v>213307619.43000001</v>
      </c>
      <c r="AM198" s="40">
        <v>0</v>
      </c>
      <c r="AN198" s="40">
        <v>0</v>
      </c>
      <c r="AO198" s="40">
        <v>69336137.769999996</v>
      </c>
      <c r="AP198" s="40">
        <v>82554427.359999999</v>
      </c>
      <c r="AQ198" s="40">
        <v>744706507.42999995</v>
      </c>
      <c r="AR198" s="40">
        <v>691017923</v>
      </c>
      <c r="AS198" s="40">
        <v>53688584.43</v>
      </c>
      <c r="AT198" s="40">
        <v>367359426.14999998</v>
      </c>
      <c r="AU198" s="40">
        <v>289643891.69999999</v>
      </c>
      <c r="AV198" s="40">
        <v>8379396.6799999997</v>
      </c>
      <c r="AW198" s="40">
        <v>69336137.769999996</v>
      </c>
      <c r="AX198" s="40">
        <v>0</v>
      </c>
      <c r="AY198" s="40">
        <v>377347081.27999997</v>
      </c>
      <c r="AZ198" s="40">
        <v>377347081.27999997</v>
      </c>
      <c r="BA198" s="40">
        <v>0</v>
      </c>
      <c r="BB198" s="40">
        <v>273032</v>
      </c>
      <c r="BC198" s="40">
        <v>44277717</v>
      </c>
      <c r="BD198" s="40">
        <v>273032</v>
      </c>
      <c r="BE198" s="40">
        <v>44277717</v>
      </c>
      <c r="BF198" s="40">
        <v>11019749833</v>
      </c>
      <c r="BG198" s="40">
        <v>0</v>
      </c>
      <c r="BH198" s="40">
        <v>11019749833</v>
      </c>
      <c r="BI198" s="40">
        <v>0</v>
      </c>
      <c r="BJ198" s="31">
        <v>0</v>
      </c>
    </row>
    <row r="199" spans="1:62" ht="14.25" x14ac:dyDescent="0.2">
      <c r="A199" s="25">
        <f t="shared" si="2"/>
        <v>193</v>
      </c>
      <c r="B199" s="38">
        <v>2105</v>
      </c>
      <c r="C199" s="37" t="s">
        <v>730</v>
      </c>
      <c r="D199" s="37" t="s">
        <v>731</v>
      </c>
      <c r="E199" s="37" t="s">
        <v>732</v>
      </c>
      <c r="F199" s="37" t="s">
        <v>28</v>
      </c>
      <c r="G199" s="39">
        <v>6492</v>
      </c>
      <c r="H199" s="37" t="s">
        <v>1328</v>
      </c>
      <c r="I199" s="37" t="s">
        <v>733</v>
      </c>
      <c r="J199" s="37" t="s">
        <v>41</v>
      </c>
      <c r="K199" s="37" t="s">
        <v>45</v>
      </c>
      <c r="L199" s="37" t="s">
        <v>1979</v>
      </c>
      <c r="M199" s="38">
        <v>4851214</v>
      </c>
      <c r="N199" s="37" t="s">
        <v>1466</v>
      </c>
      <c r="O199" s="38">
        <v>1</v>
      </c>
      <c r="P199" s="38">
        <v>2520</v>
      </c>
      <c r="Q199" s="38">
        <v>22</v>
      </c>
      <c r="R199" s="40">
        <v>26961653139.48</v>
      </c>
      <c r="S199" s="40">
        <v>5298292796.8400002</v>
      </c>
      <c r="T199" s="40">
        <v>2017209143.6199999</v>
      </c>
      <c r="U199" s="40">
        <v>0</v>
      </c>
      <c r="V199" s="40">
        <v>18536168969</v>
      </c>
      <c r="W199" s="40">
        <v>328981028.89999998</v>
      </c>
      <c r="X199" s="40">
        <v>781001201.12</v>
      </c>
      <c r="Y199" s="40">
        <v>0</v>
      </c>
      <c r="Z199" s="40">
        <v>0</v>
      </c>
      <c r="AA199" s="40">
        <v>17078537571.540001</v>
      </c>
      <c r="AB199" s="40">
        <v>13267736664</v>
      </c>
      <c r="AC199" s="40">
        <v>41374316</v>
      </c>
      <c r="AD199" s="40">
        <v>311492672.66000003</v>
      </c>
      <c r="AE199" s="40">
        <v>0</v>
      </c>
      <c r="AF199" s="40">
        <v>3353315302.8800001</v>
      </c>
      <c r="AG199" s="40">
        <v>57248378</v>
      </c>
      <c r="AH199" s="40">
        <v>47370238</v>
      </c>
      <c r="AI199" s="40">
        <v>9883115567.9400005</v>
      </c>
      <c r="AJ199" s="40">
        <v>2898814916.5500002</v>
      </c>
      <c r="AK199" s="40">
        <v>1848729947</v>
      </c>
      <c r="AL199" s="40">
        <v>5595151999.1099997</v>
      </c>
      <c r="AM199" s="40">
        <v>222742694.38</v>
      </c>
      <c r="AN199" s="40">
        <v>0</v>
      </c>
      <c r="AO199" s="40">
        <v>653357888.89999998</v>
      </c>
      <c r="AP199" s="40">
        <v>513048069</v>
      </c>
      <c r="AQ199" s="40">
        <v>1856999699.5899999</v>
      </c>
      <c r="AR199" s="40">
        <v>1579440854</v>
      </c>
      <c r="AS199" s="40">
        <v>277558845.58999997</v>
      </c>
      <c r="AT199" s="40">
        <v>1570046033.5899999</v>
      </c>
      <c r="AU199" s="40">
        <v>882038098</v>
      </c>
      <c r="AV199" s="40">
        <v>34650046.689999998</v>
      </c>
      <c r="AW199" s="40">
        <v>653357888.89999998</v>
      </c>
      <c r="AX199" s="40">
        <v>0</v>
      </c>
      <c r="AY199" s="40">
        <v>286953666</v>
      </c>
      <c r="AZ199" s="40">
        <v>286953666</v>
      </c>
      <c r="BA199" s="40">
        <v>0</v>
      </c>
      <c r="BB199" s="40">
        <v>453670106</v>
      </c>
      <c r="BC199" s="40">
        <v>717197600.94000006</v>
      </c>
      <c r="BD199" s="40">
        <v>453670106</v>
      </c>
      <c r="BE199" s="40">
        <v>717197600.94000006</v>
      </c>
      <c r="BF199" s="40">
        <v>43340170055</v>
      </c>
      <c r="BG199" s="40">
        <v>1438533088</v>
      </c>
      <c r="BH199" s="40">
        <v>43340170055</v>
      </c>
      <c r="BI199" s="40">
        <v>1438533088</v>
      </c>
      <c r="BJ199" s="31">
        <v>6227577809</v>
      </c>
    </row>
    <row r="200" spans="1:62" ht="14.25" x14ac:dyDescent="0.2">
      <c r="A200" s="25">
        <f t="shared" si="2"/>
        <v>194</v>
      </c>
      <c r="B200" s="38">
        <v>2109</v>
      </c>
      <c r="C200" s="37" t="s">
        <v>734</v>
      </c>
      <c r="D200" s="37" t="s">
        <v>735</v>
      </c>
      <c r="E200" s="37" t="s">
        <v>736</v>
      </c>
      <c r="F200" s="37" t="s">
        <v>106</v>
      </c>
      <c r="G200" s="39">
        <v>6492</v>
      </c>
      <c r="H200" s="37" t="s">
        <v>1328</v>
      </c>
      <c r="I200" s="37" t="s">
        <v>1891</v>
      </c>
      <c r="J200" s="37" t="s">
        <v>41</v>
      </c>
      <c r="K200" s="37" t="s">
        <v>42</v>
      </c>
      <c r="L200" s="37" t="s">
        <v>1247</v>
      </c>
      <c r="M200" s="38">
        <v>2305997</v>
      </c>
      <c r="N200" s="37" t="s">
        <v>1465</v>
      </c>
      <c r="O200" s="38">
        <v>1</v>
      </c>
      <c r="P200" s="38">
        <v>4042</v>
      </c>
      <c r="Q200" s="38">
        <v>20</v>
      </c>
      <c r="R200" s="40">
        <v>10407547273.799999</v>
      </c>
      <c r="S200" s="40">
        <v>791766956.53999996</v>
      </c>
      <c r="T200" s="40">
        <v>204925272.16</v>
      </c>
      <c r="U200" s="40">
        <v>0</v>
      </c>
      <c r="V200" s="40">
        <v>8354379434.1300001</v>
      </c>
      <c r="W200" s="40">
        <v>40347878.710000001</v>
      </c>
      <c r="X200" s="40">
        <v>980399188.72000003</v>
      </c>
      <c r="Y200" s="40">
        <v>0</v>
      </c>
      <c r="Z200" s="40">
        <v>35728543.539999999</v>
      </c>
      <c r="AA200" s="40">
        <v>4575601205.21</v>
      </c>
      <c r="AB200" s="40">
        <v>3924910399.5599999</v>
      </c>
      <c r="AC200" s="40">
        <v>433333370</v>
      </c>
      <c r="AD200" s="40">
        <v>117487765.17</v>
      </c>
      <c r="AE200" s="40">
        <v>0</v>
      </c>
      <c r="AF200" s="40">
        <v>44315393.899999999</v>
      </c>
      <c r="AG200" s="40">
        <v>26900960.579999998</v>
      </c>
      <c r="AH200" s="40">
        <v>28653316</v>
      </c>
      <c r="AI200" s="40">
        <v>5831946068.5900002</v>
      </c>
      <c r="AJ200" s="40">
        <v>3786260144.8499999</v>
      </c>
      <c r="AK200" s="40">
        <v>473796144.85000002</v>
      </c>
      <c r="AL200" s="40">
        <v>1163486877.97</v>
      </c>
      <c r="AM200" s="40">
        <v>137867290.30000001</v>
      </c>
      <c r="AN200" s="40">
        <v>748020</v>
      </c>
      <c r="AO200" s="40">
        <v>121158485.04000001</v>
      </c>
      <c r="AP200" s="40">
        <v>622425250.42999995</v>
      </c>
      <c r="AQ200" s="40">
        <v>1069880840.37</v>
      </c>
      <c r="AR200" s="40">
        <v>936613542.42999995</v>
      </c>
      <c r="AS200" s="40">
        <v>133267297.94</v>
      </c>
      <c r="AT200" s="40">
        <v>947255571.53999996</v>
      </c>
      <c r="AU200" s="40">
        <v>783228739</v>
      </c>
      <c r="AV200" s="40">
        <v>42868347.5</v>
      </c>
      <c r="AW200" s="40">
        <v>121158485.04000001</v>
      </c>
      <c r="AX200" s="40">
        <v>0</v>
      </c>
      <c r="AY200" s="40">
        <v>122625268.83</v>
      </c>
      <c r="AZ200" s="40">
        <v>122625268.83</v>
      </c>
      <c r="BA200" s="40">
        <v>0</v>
      </c>
      <c r="BB200" s="40">
        <v>139795229.22999999</v>
      </c>
      <c r="BC200" s="40">
        <v>1265382163.29</v>
      </c>
      <c r="BD200" s="40">
        <v>139795229.22999999</v>
      </c>
      <c r="BE200" s="40">
        <v>1265382163.29</v>
      </c>
      <c r="BF200" s="40">
        <v>13348578234.49</v>
      </c>
      <c r="BG200" s="40">
        <v>0</v>
      </c>
      <c r="BH200" s="40">
        <v>13348578234.49</v>
      </c>
      <c r="BI200" s="40">
        <v>0</v>
      </c>
      <c r="BJ200" s="31">
        <v>0</v>
      </c>
    </row>
    <row r="201" spans="1:62" ht="14.25" x14ac:dyDescent="0.2">
      <c r="A201" s="25">
        <f t="shared" ref="A201:A264" si="3">+A200+1</f>
        <v>195</v>
      </c>
      <c r="B201" s="38">
        <v>2123</v>
      </c>
      <c r="C201" s="37" t="s">
        <v>737</v>
      </c>
      <c r="D201" s="37" t="s">
        <v>738</v>
      </c>
      <c r="E201" s="37" t="s">
        <v>739</v>
      </c>
      <c r="F201" s="37" t="s">
        <v>28</v>
      </c>
      <c r="G201" s="39">
        <v>6492</v>
      </c>
      <c r="H201" s="37" t="s">
        <v>1328</v>
      </c>
      <c r="I201" s="37" t="s">
        <v>740</v>
      </c>
      <c r="J201" s="37" t="s">
        <v>41</v>
      </c>
      <c r="K201" s="37" t="s">
        <v>45</v>
      </c>
      <c r="L201" s="37" t="s">
        <v>2161</v>
      </c>
      <c r="M201" s="38">
        <v>4897555</v>
      </c>
      <c r="N201" s="37" t="s">
        <v>1464</v>
      </c>
      <c r="O201" s="38">
        <v>1</v>
      </c>
      <c r="P201" s="38">
        <v>6404</v>
      </c>
      <c r="Q201" s="38">
        <v>26</v>
      </c>
      <c r="R201" s="40">
        <v>129690455699.73</v>
      </c>
      <c r="S201" s="40">
        <v>8705758024.5200005</v>
      </c>
      <c r="T201" s="40">
        <v>19238898633</v>
      </c>
      <c r="U201" s="40">
        <v>0</v>
      </c>
      <c r="V201" s="40">
        <v>101243600808</v>
      </c>
      <c r="W201" s="40">
        <v>89071203</v>
      </c>
      <c r="X201" s="40">
        <v>413127031.20999998</v>
      </c>
      <c r="Y201" s="40">
        <v>0</v>
      </c>
      <c r="Z201" s="40">
        <v>0</v>
      </c>
      <c r="AA201" s="40">
        <v>100270391724.39999</v>
      </c>
      <c r="AB201" s="40">
        <v>93807598888.839996</v>
      </c>
      <c r="AC201" s="40">
        <v>0</v>
      </c>
      <c r="AD201" s="40">
        <v>844079942.82000005</v>
      </c>
      <c r="AE201" s="40">
        <v>0</v>
      </c>
      <c r="AF201" s="40">
        <v>4880629947.7399998</v>
      </c>
      <c r="AG201" s="40">
        <v>738082945</v>
      </c>
      <c r="AH201" s="40">
        <v>0</v>
      </c>
      <c r="AI201" s="40">
        <v>29420063975.330002</v>
      </c>
      <c r="AJ201" s="40">
        <v>9119236506.7000008</v>
      </c>
      <c r="AK201" s="40">
        <v>9094393026.7000008</v>
      </c>
      <c r="AL201" s="40">
        <v>9755639215.1900005</v>
      </c>
      <c r="AM201" s="40">
        <v>0</v>
      </c>
      <c r="AN201" s="40">
        <v>102517257</v>
      </c>
      <c r="AO201" s="40">
        <v>3605856562.5100002</v>
      </c>
      <c r="AP201" s="40">
        <v>652942501.92999995</v>
      </c>
      <c r="AQ201" s="40">
        <v>5766828935.5799999</v>
      </c>
      <c r="AR201" s="40">
        <v>4624521410</v>
      </c>
      <c r="AS201" s="40">
        <v>1142307525.5799999</v>
      </c>
      <c r="AT201" s="40">
        <v>5401533208.3000002</v>
      </c>
      <c r="AU201" s="40">
        <v>1785279672.75</v>
      </c>
      <c r="AV201" s="40">
        <v>10396973.039999999</v>
      </c>
      <c r="AW201" s="40">
        <v>3605856562.5100002</v>
      </c>
      <c r="AX201" s="40">
        <v>0</v>
      </c>
      <c r="AY201" s="40">
        <v>365295727.27999997</v>
      </c>
      <c r="AZ201" s="40">
        <v>365295727.27999997</v>
      </c>
      <c r="BA201" s="40">
        <v>0</v>
      </c>
      <c r="BB201" s="40">
        <v>14975304150</v>
      </c>
      <c r="BC201" s="40">
        <v>438869202.24000001</v>
      </c>
      <c r="BD201" s="40">
        <v>14975304150</v>
      </c>
      <c r="BE201" s="40">
        <v>438869202.24000001</v>
      </c>
      <c r="BF201" s="40">
        <v>161775462049</v>
      </c>
      <c r="BG201" s="40">
        <v>755843480</v>
      </c>
      <c r="BH201" s="40">
        <v>161775462049</v>
      </c>
      <c r="BI201" s="40">
        <v>755843480</v>
      </c>
      <c r="BJ201" s="31">
        <v>666696298.88999999</v>
      </c>
    </row>
    <row r="202" spans="1:62" ht="14.25" x14ac:dyDescent="0.2">
      <c r="A202" s="25">
        <f t="shared" si="3"/>
        <v>196</v>
      </c>
      <c r="B202" s="38">
        <v>2130</v>
      </c>
      <c r="C202" s="37" t="s">
        <v>741</v>
      </c>
      <c r="D202" s="37" t="s">
        <v>742</v>
      </c>
      <c r="E202" s="37" t="s">
        <v>743</v>
      </c>
      <c r="F202" s="37" t="s">
        <v>114</v>
      </c>
      <c r="G202" s="39">
        <v>6492</v>
      </c>
      <c r="H202" s="37" t="s">
        <v>1328</v>
      </c>
      <c r="I202" s="37" t="s">
        <v>744</v>
      </c>
      <c r="J202" s="37" t="s">
        <v>41</v>
      </c>
      <c r="K202" s="37" t="s">
        <v>45</v>
      </c>
      <c r="L202" s="37" t="s">
        <v>1315</v>
      </c>
      <c r="M202" s="38">
        <v>6615382</v>
      </c>
      <c r="N202" s="37" t="s">
        <v>1463</v>
      </c>
      <c r="O202" s="38">
        <v>1</v>
      </c>
      <c r="P202" s="38">
        <v>2664</v>
      </c>
      <c r="Q202" s="38">
        <v>24</v>
      </c>
      <c r="R202" s="40">
        <v>42329491484.339996</v>
      </c>
      <c r="S202" s="40">
        <v>5602201307.1499996</v>
      </c>
      <c r="T202" s="40">
        <v>145180360.56</v>
      </c>
      <c r="U202" s="40">
        <v>0</v>
      </c>
      <c r="V202" s="40">
        <v>34115266880</v>
      </c>
      <c r="W202" s="40">
        <v>403763752.39999998</v>
      </c>
      <c r="X202" s="40">
        <v>2063079184.23</v>
      </c>
      <c r="Y202" s="40">
        <v>0</v>
      </c>
      <c r="Z202" s="40">
        <v>0</v>
      </c>
      <c r="AA202" s="40">
        <v>19989181622.720001</v>
      </c>
      <c r="AB202" s="40">
        <v>18763615297.610001</v>
      </c>
      <c r="AC202" s="40">
        <v>0</v>
      </c>
      <c r="AD202" s="40">
        <v>712339653.94000006</v>
      </c>
      <c r="AE202" s="40">
        <v>0</v>
      </c>
      <c r="AF202" s="40">
        <v>264517688.16999999</v>
      </c>
      <c r="AG202" s="40">
        <v>248708983</v>
      </c>
      <c r="AH202" s="40">
        <v>0</v>
      </c>
      <c r="AI202" s="40">
        <v>22340309861.619999</v>
      </c>
      <c r="AJ202" s="40">
        <v>11979385133.889999</v>
      </c>
      <c r="AK202" s="40">
        <v>10377326848.889999</v>
      </c>
      <c r="AL202" s="40">
        <v>7683026383.4499998</v>
      </c>
      <c r="AM202" s="40">
        <v>1168339654.76</v>
      </c>
      <c r="AN202" s="40">
        <v>488850</v>
      </c>
      <c r="AO202" s="40">
        <v>411190715.60000002</v>
      </c>
      <c r="AP202" s="40">
        <v>1097879123.9200001</v>
      </c>
      <c r="AQ202" s="40">
        <v>2953519983.5599999</v>
      </c>
      <c r="AR202" s="40">
        <v>2674508067</v>
      </c>
      <c r="AS202" s="40">
        <v>279011916.56</v>
      </c>
      <c r="AT202" s="40">
        <v>2468622056.3099999</v>
      </c>
      <c r="AU202" s="40">
        <v>2009148398.8399999</v>
      </c>
      <c r="AV202" s="40">
        <v>48282941.869999997</v>
      </c>
      <c r="AW202" s="40">
        <v>411190715.60000002</v>
      </c>
      <c r="AX202" s="40">
        <v>0</v>
      </c>
      <c r="AY202" s="40">
        <v>484897927.25</v>
      </c>
      <c r="AZ202" s="40">
        <v>484897927.25</v>
      </c>
      <c r="BA202" s="40">
        <v>0</v>
      </c>
      <c r="BB202" s="40">
        <v>253826137</v>
      </c>
      <c r="BC202" s="40">
        <v>1272016661.3199999</v>
      </c>
      <c r="BD202" s="40">
        <v>253826137</v>
      </c>
      <c r="BE202" s="40">
        <v>1272016661.3199999</v>
      </c>
      <c r="BF202" s="40">
        <v>49849549092</v>
      </c>
      <c r="BG202" s="40">
        <v>0</v>
      </c>
      <c r="BH202" s="40">
        <v>49849549092</v>
      </c>
      <c r="BI202" s="40">
        <v>0</v>
      </c>
      <c r="BJ202" s="31">
        <v>1124655179.71</v>
      </c>
    </row>
    <row r="203" spans="1:62" ht="14.25" x14ac:dyDescent="0.2">
      <c r="A203" s="25">
        <f t="shared" si="3"/>
        <v>197</v>
      </c>
      <c r="B203" s="38">
        <v>2137</v>
      </c>
      <c r="C203" s="37" t="s">
        <v>745</v>
      </c>
      <c r="D203" s="37" t="s">
        <v>746</v>
      </c>
      <c r="E203" s="37" t="s">
        <v>747</v>
      </c>
      <c r="F203" s="37" t="s">
        <v>28</v>
      </c>
      <c r="G203" s="39">
        <v>9411</v>
      </c>
      <c r="H203" s="37" t="s">
        <v>1431</v>
      </c>
      <c r="I203" s="37" t="s">
        <v>748</v>
      </c>
      <c r="J203" s="37" t="s">
        <v>41</v>
      </c>
      <c r="K203" s="37" t="s">
        <v>45</v>
      </c>
      <c r="L203" s="37" t="s">
        <v>2162</v>
      </c>
      <c r="M203" s="38">
        <v>6607755</v>
      </c>
      <c r="N203" s="37" t="s">
        <v>1462</v>
      </c>
      <c r="O203" s="38">
        <v>1</v>
      </c>
      <c r="P203" s="38">
        <v>2041</v>
      </c>
      <c r="Q203" s="38">
        <v>27</v>
      </c>
      <c r="R203" s="40">
        <v>52344513951</v>
      </c>
      <c r="S203" s="40">
        <v>2589641406</v>
      </c>
      <c r="T203" s="40">
        <v>215216709</v>
      </c>
      <c r="U203" s="40">
        <v>1287247680</v>
      </c>
      <c r="V203" s="40">
        <v>33811662433</v>
      </c>
      <c r="W203" s="40">
        <v>1534075729</v>
      </c>
      <c r="X203" s="40">
        <v>12906669994</v>
      </c>
      <c r="Y203" s="40">
        <v>0</v>
      </c>
      <c r="Z203" s="40">
        <v>0</v>
      </c>
      <c r="AA203" s="40">
        <v>6338628147</v>
      </c>
      <c r="AB203" s="40">
        <v>2560679852</v>
      </c>
      <c r="AC203" s="40">
        <v>1548772242</v>
      </c>
      <c r="AD203" s="40">
        <v>660159300</v>
      </c>
      <c r="AE203" s="40">
        <v>0</v>
      </c>
      <c r="AF203" s="40">
        <v>1157805911</v>
      </c>
      <c r="AG203" s="40">
        <v>338315911</v>
      </c>
      <c r="AH203" s="40">
        <v>72894931</v>
      </c>
      <c r="AI203" s="40">
        <v>46005885804</v>
      </c>
      <c r="AJ203" s="40">
        <v>18628840230</v>
      </c>
      <c r="AK203" s="40">
        <v>18128840230</v>
      </c>
      <c r="AL203" s="40">
        <v>5369012512</v>
      </c>
      <c r="AM203" s="40">
        <v>6747335594</v>
      </c>
      <c r="AN203" s="40">
        <v>15773799658</v>
      </c>
      <c r="AO203" s="40">
        <v>-605628195</v>
      </c>
      <c r="AP203" s="40">
        <v>92526005</v>
      </c>
      <c r="AQ203" s="40">
        <v>2744184407</v>
      </c>
      <c r="AR203" s="40">
        <v>2513321805</v>
      </c>
      <c r="AS203" s="40">
        <v>230862602</v>
      </c>
      <c r="AT203" s="40">
        <v>2697347530</v>
      </c>
      <c r="AU203" s="40">
        <v>3144311892</v>
      </c>
      <c r="AV203" s="40">
        <v>158663833</v>
      </c>
      <c r="AW203" s="40">
        <v>-605628195</v>
      </c>
      <c r="AX203" s="40">
        <v>0</v>
      </c>
      <c r="AY203" s="40">
        <v>46836877</v>
      </c>
      <c r="AZ203" s="40">
        <v>46836877</v>
      </c>
      <c r="BA203" s="40">
        <v>0</v>
      </c>
      <c r="BB203" s="40">
        <v>5923348509</v>
      </c>
      <c r="BC203" s="40">
        <v>139947725</v>
      </c>
      <c r="BD203" s="40">
        <v>5923348509</v>
      </c>
      <c r="BE203" s="40">
        <v>139947725</v>
      </c>
      <c r="BF203" s="40">
        <v>6325780039</v>
      </c>
      <c r="BG203" s="40">
        <v>500000000</v>
      </c>
      <c r="BH203" s="40">
        <v>500000000</v>
      </c>
      <c r="BI203" s="40">
        <v>6325780039</v>
      </c>
      <c r="BJ203" s="31">
        <v>0</v>
      </c>
    </row>
    <row r="204" spans="1:62" ht="14.25" x14ac:dyDescent="0.2">
      <c r="A204" s="25">
        <f t="shared" si="3"/>
        <v>198</v>
      </c>
      <c r="B204" s="38">
        <v>2169</v>
      </c>
      <c r="C204" s="37" t="s">
        <v>749</v>
      </c>
      <c r="D204" s="37" t="s">
        <v>750</v>
      </c>
      <c r="E204" s="37" t="s">
        <v>751</v>
      </c>
      <c r="F204" s="37" t="s">
        <v>28</v>
      </c>
      <c r="G204" s="39">
        <v>6492</v>
      </c>
      <c r="H204" s="37" t="s">
        <v>1328</v>
      </c>
      <c r="I204" s="37" t="s">
        <v>2163</v>
      </c>
      <c r="J204" s="37" t="s">
        <v>41</v>
      </c>
      <c r="K204" s="37" t="s">
        <v>45</v>
      </c>
      <c r="L204" s="37" t="s">
        <v>1892</v>
      </c>
      <c r="M204" s="38">
        <v>6604400</v>
      </c>
      <c r="N204" s="37" t="s">
        <v>1589</v>
      </c>
      <c r="O204" s="38">
        <v>1</v>
      </c>
      <c r="P204" s="38">
        <v>11287</v>
      </c>
      <c r="Q204" s="38">
        <v>199</v>
      </c>
      <c r="R204" s="40">
        <v>413835125682</v>
      </c>
      <c r="S204" s="40">
        <v>32755382911</v>
      </c>
      <c r="T204" s="40">
        <v>103534504062</v>
      </c>
      <c r="U204" s="40">
        <v>533257986</v>
      </c>
      <c r="V204" s="40">
        <v>245815849067</v>
      </c>
      <c r="W204" s="40">
        <v>363025711</v>
      </c>
      <c r="X204" s="40">
        <v>28391920027</v>
      </c>
      <c r="Y204" s="40">
        <v>0</v>
      </c>
      <c r="Z204" s="40">
        <v>2441185918</v>
      </c>
      <c r="AA204" s="40">
        <v>383475830746</v>
      </c>
      <c r="AB204" s="40">
        <v>28827534233</v>
      </c>
      <c r="AC204" s="40">
        <v>0</v>
      </c>
      <c r="AD204" s="40">
        <v>4552129223</v>
      </c>
      <c r="AE204" s="40">
        <v>0</v>
      </c>
      <c r="AF204" s="40">
        <v>349252251450</v>
      </c>
      <c r="AG204" s="40">
        <v>404058026</v>
      </c>
      <c r="AH204" s="40">
        <v>439857814</v>
      </c>
      <c r="AI204" s="40">
        <v>30359294936</v>
      </c>
      <c r="AJ204" s="40">
        <v>21813193568</v>
      </c>
      <c r="AK204" s="40">
        <v>3594641568</v>
      </c>
      <c r="AL204" s="40">
        <v>4431018768</v>
      </c>
      <c r="AM204" s="40">
        <v>53457100</v>
      </c>
      <c r="AN204" s="40">
        <v>0</v>
      </c>
      <c r="AO204" s="40">
        <v>4061625500</v>
      </c>
      <c r="AP204" s="40">
        <v>0</v>
      </c>
      <c r="AQ204" s="40">
        <v>27263728314</v>
      </c>
      <c r="AR204" s="40">
        <v>20321301925</v>
      </c>
      <c r="AS204" s="40">
        <v>6942426389</v>
      </c>
      <c r="AT204" s="40">
        <v>14538794828</v>
      </c>
      <c r="AU204" s="40">
        <v>9485009594</v>
      </c>
      <c r="AV204" s="40">
        <v>866417620</v>
      </c>
      <c r="AW204" s="40">
        <v>4061625500</v>
      </c>
      <c r="AX204" s="40">
        <v>125742114</v>
      </c>
      <c r="AY204" s="40">
        <v>12724933486</v>
      </c>
      <c r="AZ204" s="40">
        <v>12724933486</v>
      </c>
      <c r="BA204" s="40">
        <v>0</v>
      </c>
      <c r="BB204" s="40">
        <v>7007115824</v>
      </c>
      <c r="BC204" s="40">
        <v>30776959495</v>
      </c>
      <c r="BD204" s="40">
        <v>7007115824</v>
      </c>
      <c r="BE204" s="40">
        <v>30776959495</v>
      </c>
      <c r="BF204" s="40">
        <v>328445992652</v>
      </c>
      <c r="BG204" s="40">
        <v>0</v>
      </c>
      <c r="BH204" s="40">
        <v>328445992652</v>
      </c>
      <c r="BI204" s="40">
        <v>0</v>
      </c>
      <c r="BJ204" s="31">
        <v>293437017.60000002</v>
      </c>
    </row>
    <row r="205" spans="1:62" ht="14.25" x14ac:dyDescent="0.2">
      <c r="A205" s="25">
        <f t="shared" si="3"/>
        <v>199</v>
      </c>
      <c r="B205" s="38">
        <v>2172</v>
      </c>
      <c r="C205" s="37" t="s">
        <v>752</v>
      </c>
      <c r="D205" s="37" t="s">
        <v>753</v>
      </c>
      <c r="E205" s="37" t="s">
        <v>754</v>
      </c>
      <c r="F205" s="37" t="s">
        <v>31</v>
      </c>
      <c r="G205" s="39">
        <v>9499</v>
      </c>
      <c r="H205" s="37" t="s">
        <v>1335</v>
      </c>
      <c r="I205" s="37" t="s">
        <v>1893</v>
      </c>
      <c r="J205" s="37" t="s">
        <v>41</v>
      </c>
      <c r="K205" s="37" t="s">
        <v>45</v>
      </c>
      <c r="L205" s="37" t="s">
        <v>2164</v>
      </c>
      <c r="M205" s="38">
        <v>5521308</v>
      </c>
      <c r="N205" s="37" t="s">
        <v>2165</v>
      </c>
      <c r="O205" s="38">
        <v>1</v>
      </c>
      <c r="P205" s="38">
        <v>233</v>
      </c>
      <c r="Q205" s="38">
        <v>10</v>
      </c>
      <c r="R205" s="40">
        <v>5591084971.6000004</v>
      </c>
      <c r="S205" s="40">
        <v>492188538.81999999</v>
      </c>
      <c r="T205" s="40">
        <v>17860516.359999999</v>
      </c>
      <c r="U205" s="40">
        <v>0</v>
      </c>
      <c r="V205" s="40">
        <v>916794984.28999996</v>
      </c>
      <c r="W205" s="40">
        <v>81643279.420000002</v>
      </c>
      <c r="X205" s="40">
        <v>4079540051.71</v>
      </c>
      <c r="Y205" s="40">
        <v>0</v>
      </c>
      <c r="Z205" s="40">
        <v>3057601</v>
      </c>
      <c r="AA205" s="40">
        <v>214783302.31999999</v>
      </c>
      <c r="AB205" s="40">
        <v>0</v>
      </c>
      <c r="AC205" s="40">
        <v>0</v>
      </c>
      <c r="AD205" s="40">
        <v>40758576</v>
      </c>
      <c r="AE205" s="40">
        <v>0</v>
      </c>
      <c r="AF205" s="40">
        <v>142654660.31999999</v>
      </c>
      <c r="AG205" s="40">
        <v>17705269</v>
      </c>
      <c r="AH205" s="40">
        <v>13664797</v>
      </c>
      <c r="AI205" s="40">
        <v>5376301669.2799997</v>
      </c>
      <c r="AJ205" s="40">
        <v>4444458572.1599998</v>
      </c>
      <c r="AK205" s="40">
        <v>3880084750.8400002</v>
      </c>
      <c r="AL205" s="40">
        <v>788848699.95000005</v>
      </c>
      <c r="AM205" s="40">
        <v>129602948.81</v>
      </c>
      <c r="AN205" s="40">
        <v>215000</v>
      </c>
      <c r="AO205" s="40">
        <v>13176448.359999999</v>
      </c>
      <c r="AP205" s="40">
        <v>0</v>
      </c>
      <c r="AQ205" s="40">
        <v>239870952.66</v>
      </c>
      <c r="AR205" s="40">
        <v>95465388</v>
      </c>
      <c r="AS205" s="40">
        <v>144405564.66</v>
      </c>
      <c r="AT205" s="40">
        <v>239870952.66</v>
      </c>
      <c r="AU205" s="40">
        <v>215134688.86000001</v>
      </c>
      <c r="AV205" s="40">
        <v>11559815.439999999</v>
      </c>
      <c r="AW205" s="40">
        <v>13176448.359999999</v>
      </c>
      <c r="AX205" s="40">
        <v>0</v>
      </c>
      <c r="AY205" s="40">
        <v>0</v>
      </c>
      <c r="AZ205" s="40">
        <v>0</v>
      </c>
      <c r="BA205" s="40">
        <v>0</v>
      </c>
      <c r="BB205" s="40">
        <v>2564722</v>
      </c>
      <c r="BC205" s="40">
        <v>210761268</v>
      </c>
      <c r="BD205" s="40">
        <v>2564722</v>
      </c>
      <c r="BE205" s="40">
        <v>210761268</v>
      </c>
      <c r="BF205" s="40">
        <v>733354196</v>
      </c>
      <c r="BG205" s="40">
        <v>666696298.88999999</v>
      </c>
      <c r="BH205" s="40">
        <v>733354196</v>
      </c>
      <c r="BI205" s="40">
        <v>666696298.88999999</v>
      </c>
      <c r="BJ205" s="31">
        <v>0</v>
      </c>
    </row>
    <row r="206" spans="1:62" ht="14.25" x14ac:dyDescent="0.2">
      <c r="A206" s="25">
        <f t="shared" si="3"/>
        <v>200</v>
      </c>
      <c r="B206" s="38">
        <v>2176</v>
      </c>
      <c r="C206" s="37" t="s">
        <v>755</v>
      </c>
      <c r="D206" s="37" t="s">
        <v>756</v>
      </c>
      <c r="E206" s="37" t="s">
        <v>757</v>
      </c>
      <c r="F206" s="37" t="s">
        <v>31</v>
      </c>
      <c r="G206" s="39">
        <v>111</v>
      </c>
      <c r="H206" s="37" t="s">
        <v>1461</v>
      </c>
      <c r="I206" s="37" t="s">
        <v>758</v>
      </c>
      <c r="J206" s="37" t="s">
        <v>41</v>
      </c>
      <c r="K206" s="37" t="s">
        <v>42</v>
      </c>
      <c r="L206" s="37" t="s">
        <v>1779</v>
      </c>
      <c r="M206" s="38">
        <v>2254941</v>
      </c>
      <c r="N206" s="37" t="s">
        <v>1460</v>
      </c>
      <c r="O206" s="38">
        <v>1</v>
      </c>
      <c r="P206" s="38">
        <v>1367</v>
      </c>
      <c r="Q206" s="38">
        <v>56</v>
      </c>
      <c r="R206" s="40">
        <v>14564242515.709999</v>
      </c>
      <c r="S206" s="40">
        <v>1614943837.5</v>
      </c>
      <c r="T206" s="40">
        <v>1064799015.58</v>
      </c>
      <c r="U206" s="40">
        <v>1908833445.1600001</v>
      </c>
      <c r="V206" s="40">
        <v>1213280286</v>
      </c>
      <c r="W206" s="40">
        <v>1304646136.29</v>
      </c>
      <c r="X206" s="40">
        <v>7433760080.1800003</v>
      </c>
      <c r="Y206" s="40">
        <v>0</v>
      </c>
      <c r="Z206" s="40">
        <v>23979715</v>
      </c>
      <c r="AA206" s="40">
        <v>3340665052.79</v>
      </c>
      <c r="AB206" s="40">
        <v>0</v>
      </c>
      <c r="AC206" s="40">
        <v>1149022945.75</v>
      </c>
      <c r="AD206" s="40">
        <v>1873995107.04</v>
      </c>
      <c r="AE206" s="40">
        <v>0</v>
      </c>
      <c r="AF206" s="40">
        <v>28730506</v>
      </c>
      <c r="AG206" s="40">
        <v>288916494</v>
      </c>
      <c r="AH206" s="40">
        <v>0</v>
      </c>
      <c r="AI206" s="40">
        <v>11223577462.92</v>
      </c>
      <c r="AJ206" s="40">
        <v>3437568064.4699998</v>
      </c>
      <c r="AK206" s="40">
        <v>2361017264.4699998</v>
      </c>
      <c r="AL206" s="40">
        <v>574086176.16999996</v>
      </c>
      <c r="AM206" s="40">
        <v>2464067284</v>
      </c>
      <c r="AN206" s="40">
        <v>3351547</v>
      </c>
      <c r="AO206" s="40">
        <v>173916816.46000001</v>
      </c>
      <c r="AP206" s="40">
        <v>0</v>
      </c>
      <c r="AQ206" s="40">
        <v>28094513530.75</v>
      </c>
      <c r="AR206" s="40">
        <v>28047461379.25</v>
      </c>
      <c r="AS206" s="40">
        <v>47052151.5</v>
      </c>
      <c r="AT206" s="40">
        <v>2472965101.9299998</v>
      </c>
      <c r="AU206" s="40">
        <v>682869261.94000006</v>
      </c>
      <c r="AV206" s="40">
        <v>156137455.68000001</v>
      </c>
      <c r="AW206" s="40">
        <v>173916816.46000001</v>
      </c>
      <c r="AX206" s="40">
        <v>1460041567.8499999</v>
      </c>
      <c r="AY206" s="40">
        <v>25621548428.82</v>
      </c>
      <c r="AZ206" s="40">
        <v>25621548428.82</v>
      </c>
      <c r="BA206" s="40">
        <v>0</v>
      </c>
      <c r="BB206" s="40">
        <v>321684184</v>
      </c>
      <c r="BC206" s="40">
        <v>880100357.49000001</v>
      </c>
      <c r="BD206" s="40">
        <v>321684184</v>
      </c>
      <c r="BE206" s="40">
        <v>880100357.49000001</v>
      </c>
      <c r="BF206" s="40">
        <v>1260767585</v>
      </c>
      <c r="BG206" s="40">
        <v>1301217426.8299999</v>
      </c>
      <c r="BH206" s="40">
        <v>1260767585</v>
      </c>
      <c r="BI206" s="40">
        <v>1301217426.8299999</v>
      </c>
      <c r="BJ206" s="31">
        <v>1644786031.6800001</v>
      </c>
    </row>
    <row r="207" spans="1:62" ht="14.25" x14ac:dyDescent="0.2">
      <c r="A207" s="25">
        <f t="shared" si="3"/>
        <v>201</v>
      </c>
      <c r="B207" s="38">
        <v>2196</v>
      </c>
      <c r="C207" s="37" t="s">
        <v>759</v>
      </c>
      <c r="D207" s="37" t="s">
        <v>760</v>
      </c>
      <c r="E207" s="37" t="s">
        <v>761</v>
      </c>
      <c r="F207" s="37" t="s">
        <v>106</v>
      </c>
      <c r="G207" s="39">
        <v>6492</v>
      </c>
      <c r="H207" s="37" t="s">
        <v>1328</v>
      </c>
      <c r="I207" s="37" t="s">
        <v>1894</v>
      </c>
      <c r="J207" s="37" t="s">
        <v>41</v>
      </c>
      <c r="K207" s="37" t="s">
        <v>2166</v>
      </c>
      <c r="L207" s="37" t="s">
        <v>2167</v>
      </c>
      <c r="M207" s="38">
        <v>2624012</v>
      </c>
      <c r="N207" s="37" t="s">
        <v>1459</v>
      </c>
      <c r="O207" s="38">
        <v>1</v>
      </c>
      <c r="P207" s="38">
        <v>484</v>
      </c>
      <c r="Q207" s="38">
        <v>7</v>
      </c>
      <c r="R207" s="40">
        <v>6043228062.1400003</v>
      </c>
      <c r="S207" s="40">
        <v>710727817.39999998</v>
      </c>
      <c r="T207" s="40">
        <v>153426660.27000001</v>
      </c>
      <c r="U207" s="40">
        <v>0</v>
      </c>
      <c r="V207" s="40">
        <v>5125618660.7799997</v>
      </c>
      <c r="W207" s="40">
        <v>30528269.18</v>
      </c>
      <c r="X207" s="40">
        <v>17381983.52</v>
      </c>
      <c r="Y207" s="40">
        <v>0</v>
      </c>
      <c r="Z207" s="40">
        <v>5544670.9900000002</v>
      </c>
      <c r="AA207" s="40">
        <v>3142483259.3299999</v>
      </c>
      <c r="AB207" s="40">
        <v>2791711608.52</v>
      </c>
      <c r="AC207" s="40">
        <v>212416774</v>
      </c>
      <c r="AD207" s="40">
        <v>73477786.379999995</v>
      </c>
      <c r="AE207" s="40">
        <v>0</v>
      </c>
      <c r="AF207" s="40">
        <v>50488772.43</v>
      </c>
      <c r="AG207" s="40">
        <v>14388318</v>
      </c>
      <c r="AH207" s="40">
        <v>0</v>
      </c>
      <c r="AI207" s="40">
        <v>2900744802.8099999</v>
      </c>
      <c r="AJ207" s="40">
        <v>2406679176.1399999</v>
      </c>
      <c r="AK207" s="40">
        <v>604620177.13999999</v>
      </c>
      <c r="AL207" s="40">
        <v>394440688.87</v>
      </c>
      <c r="AM207" s="40">
        <v>11324900</v>
      </c>
      <c r="AN207" s="40">
        <v>0</v>
      </c>
      <c r="AO207" s="40">
        <v>78271376.709999993</v>
      </c>
      <c r="AP207" s="40">
        <v>10028661.09</v>
      </c>
      <c r="AQ207" s="40">
        <v>470387507.06999999</v>
      </c>
      <c r="AR207" s="40">
        <v>459921902.06999999</v>
      </c>
      <c r="AS207" s="40">
        <v>10465605</v>
      </c>
      <c r="AT207" s="40">
        <v>345158304.47000003</v>
      </c>
      <c r="AU207" s="40">
        <v>263352055.78999999</v>
      </c>
      <c r="AV207" s="40">
        <v>3534871.97</v>
      </c>
      <c r="AW207" s="40">
        <v>78271376.709999993</v>
      </c>
      <c r="AX207" s="40">
        <v>0</v>
      </c>
      <c r="AY207" s="40">
        <v>125229202.59999999</v>
      </c>
      <c r="AZ207" s="40">
        <v>125229202.59999999</v>
      </c>
      <c r="BA207" s="40">
        <v>0</v>
      </c>
      <c r="BB207" s="40">
        <v>52287490</v>
      </c>
      <c r="BC207" s="40">
        <v>251270891.99000001</v>
      </c>
      <c r="BD207" s="40">
        <v>52287490</v>
      </c>
      <c r="BE207" s="40">
        <v>251270891.99000001</v>
      </c>
      <c r="BF207" s="40">
        <v>5421399464.6800003</v>
      </c>
      <c r="BG207" s="40">
        <v>0</v>
      </c>
      <c r="BH207" s="40">
        <v>5421399464.6800003</v>
      </c>
      <c r="BI207" s="40">
        <v>0</v>
      </c>
      <c r="BJ207" s="31">
        <v>20500000</v>
      </c>
    </row>
    <row r="208" spans="1:62" ht="14.25" x14ac:dyDescent="0.2">
      <c r="A208" s="25">
        <f t="shared" si="3"/>
        <v>202</v>
      </c>
      <c r="B208" s="38">
        <v>2199</v>
      </c>
      <c r="C208" s="37" t="s">
        <v>762</v>
      </c>
      <c r="D208" s="37" t="s">
        <v>763</v>
      </c>
      <c r="E208" s="37" t="s">
        <v>764</v>
      </c>
      <c r="F208" s="37" t="s">
        <v>106</v>
      </c>
      <c r="G208" s="39">
        <v>6492</v>
      </c>
      <c r="H208" s="37" t="s">
        <v>1328</v>
      </c>
      <c r="I208" s="37" t="s">
        <v>765</v>
      </c>
      <c r="J208" s="37" t="s">
        <v>41</v>
      </c>
      <c r="K208" s="37" t="s">
        <v>659</v>
      </c>
      <c r="L208" s="37" t="s">
        <v>766</v>
      </c>
      <c r="M208" s="38">
        <v>2739022</v>
      </c>
      <c r="N208" s="37" t="s">
        <v>1458</v>
      </c>
      <c r="O208" s="38">
        <v>1</v>
      </c>
      <c r="P208" s="38">
        <v>3803</v>
      </c>
      <c r="Q208" s="38">
        <v>25</v>
      </c>
      <c r="R208" s="40">
        <v>42178050749.720001</v>
      </c>
      <c r="S208" s="40">
        <v>3151135799.8600001</v>
      </c>
      <c r="T208" s="40">
        <v>434162446.99000001</v>
      </c>
      <c r="U208" s="40">
        <v>0</v>
      </c>
      <c r="V208" s="40">
        <v>37404626899.809998</v>
      </c>
      <c r="W208" s="40">
        <v>898292766.96000004</v>
      </c>
      <c r="X208" s="40">
        <v>206779393.09999999</v>
      </c>
      <c r="Y208" s="40">
        <v>0</v>
      </c>
      <c r="Z208" s="40">
        <v>83053443</v>
      </c>
      <c r="AA208" s="40">
        <v>22737733718.189999</v>
      </c>
      <c r="AB208" s="40">
        <v>21194400120.849998</v>
      </c>
      <c r="AC208" s="40">
        <v>0</v>
      </c>
      <c r="AD208" s="40">
        <v>585594487.53999996</v>
      </c>
      <c r="AE208" s="40">
        <v>0</v>
      </c>
      <c r="AF208" s="40">
        <v>676868927.58000004</v>
      </c>
      <c r="AG208" s="40">
        <v>234877666.22</v>
      </c>
      <c r="AH208" s="40">
        <v>45992516</v>
      </c>
      <c r="AI208" s="40">
        <v>19440317031.529999</v>
      </c>
      <c r="AJ208" s="40">
        <v>15016262283.84</v>
      </c>
      <c r="AK208" s="40">
        <v>13016262283.84</v>
      </c>
      <c r="AL208" s="40">
        <v>3935221303.02</v>
      </c>
      <c r="AM208" s="40">
        <v>27139506</v>
      </c>
      <c r="AN208" s="40">
        <v>0</v>
      </c>
      <c r="AO208" s="40">
        <v>450006276.38</v>
      </c>
      <c r="AP208" s="40">
        <v>3728901.37</v>
      </c>
      <c r="AQ208" s="40">
        <v>3731199454.6300001</v>
      </c>
      <c r="AR208" s="40">
        <v>3312934400.9499998</v>
      </c>
      <c r="AS208" s="40">
        <v>418265053.68000001</v>
      </c>
      <c r="AT208" s="40">
        <v>2946277993.4899998</v>
      </c>
      <c r="AU208" s="40">
        <v>2477544733.8099999</v>
      </c>
      <c r="AV208" s="40">
        <v>18726983.300000001</v>
      </c>
      <c r="AW208" s="40">
        <v>450006276.38</v>
      </c>
      <c r="AX208" s="40">
        <v>0</v>
      </c>
      <c r="AY208" s="40">
        <v>784921461.13999999</v>
      </c>
      <c r="AZ208" s="40">
        <v>784921461.13999999</v>
      </c>
      <c r="BA208" s="40">
        <v>0</v>
      </c>
      <c r="BB208" s="40">
        <v>657683836</v>
      </c>
      <c r="BC208" s="40">
        <v>21539525815.130001</v>
      </c>
      <c r="BD208" s="40">
        <v>657683836</v>
      </c>
      <c r="BE208" s="40">
        <v>21539525815.130001</v>
      </c>
      <c r="BF208" s="40">
        <v>52899018111</v>
      </c>
      <c r="BG208" s="40">
        <v>295800032.88999999</v>
      </c>
      <c r="BH208" s="40">
        <v>52899018111</v>
      </c>
      <c r="BI208" s="40">
        <v>295800032.88999999</v>
      </c>
      <c r="BJ208" s="31">
        <v>8092440168.9300003</v>
      </c>
    </row>
    <row r="209" spans="1:62" ht="14.25" x14ac:dyDescent="0.2">
      <c r="A209" s="25">
        <f t="shared" si="3"/>
        <v>203</v>
      </c>
      <c r="B209" s="38">
        <v>2223</v>
      </c>
      <c r="C209" s="37" t="s">
        <v>767</v>
      </c>
      <c r="D209" s="37" t="s">
        <v>768</v>
      </c>
      <c r="E209" s="37" t="s">
        <v>769</v>
      </c>
      <c r="F209" s="37" t="s">
        <v>106</v>
      </c>
      <c r="G209" s="39">
        <v>6492</v>
      </c>
      <c r="H209" s="37" t="s">
        <v>1328</v>
      </c>
      <c r="I209" s="37" t="s">
        <v>770</v>
      </c>
      <c r="J209" s="37" t="s">
        <v>41</v>
      </c>
      <c r="K209" s="37" t="s">
        <v>45</v>
      </c>
      <c r="L209" s="37" t="s">
        <v>2168</v>
      </c>
      <c r="M209" s="38">
        <v>8858292</v>
      </c>
      <c r="N209" s="37" t="s">
        <v>1457</v>
      </c>
      <c r="O209" s="38">
        <v>1</v>
      </c>
      <c r="P209" s="38">
        <v>769</v>
      </c>
      <c r="Q209" s="38">
        <v>7</v>
      </c>
      <c r="R209" s="40">
        <v>5040157911.5500002</v>
      </c>
      <c r="S209" s="40">
        <v>660271551</v>
      </c>
      <c r="T209" s="40">
        <v>36943379.229999997</v>
      </c>
      <c r="U209" s="40">
        <v>0</v>
      </c>
      <c r="V209" s="40">
        <v>3912908127</v>
      </c>
      <c r="W209" s="40">
        <v>11819084.140000001</v>
      </c>
      <c r="X209" s="40">
        <v>416339756.18000001</v>
      </c>
      <c r="Y209" s="40">
        <v>0</v>
      </c>
      <c r="Z209" s="40">
        <v>1876014</v>
      </c>
      <c r="AA209" s="40">
        <v>2207469383.25</v>
      </c>
      <c r="AB209" s="40">
        <v>1631176840.4400001</v>
      </c>
      <c r="AC209" s="40">
        <v>472576703</v>
      </c>
      <c r="AD209" s="40">
        <v>79011768.370000005</v>
      </c>
      <c r="AE209" s="40">
        <v>0</v>
      </c>
      <c r="AF209" s="40">
        <v>8046997.4400000004</v>
      </c>
      <c r="AG209" s="40">
        <v>16657074</v>
      </c>
      <c r="AH209" s="40">
        <v>0</v>
      </c>
      <c r="AI209" s="40">
        <v>2832688528.3000002</v>
      </c>
      <c r="AJ209" s="40">
        <v>2113909945</v>
      </c>
      <c r="AK209" s="40">
        <v>456909945</v>
      </c>
      <c r="AL209" s="40">
        <v>642531163.47000003</v>
      </c>
      <c r="AM209" s="40">
        <v>118076478.8</v>
      </c>
      <c r="AN209" s="40">
        <v>0</v>
      </c>
      <c r="AO209" s="40">
        <v>-37329029.700000003</v>
      </c>
      <c r="AP209" s="40">
        <v>-4500029.2699999996</v>
      </c>
      <c r="AQ209" s="40">
        <v>447461496.88999999</v>
      </c>
      <c r="AR209" s="40">
        <v>416110945</v>
      </c>
      <c r="AS209" s="40">
        <v>31350551.890000001</v>
      </c>
      <c r="AT209" s="40">
        <v>356247276.88999999</v>
      </c>
      <c r="AU209" s="40">
        <v>341308124.58999997</v>
      </c>
      <c r="AV209" s="40">
        <v>52268182</v>
      </c>
      <c r="AW209" s="40">
        <v>-37329029.700000003</v>
      </c>
      <c r="AX209" s="40">
        <v>0</v>
      </c>
      <c r="AY209" s="40">
        <v>91214220</v>
      </c>
      <c r="AZ209" s="40">
        <v>91214220</v>
      </c>
      <c r="BA209" s="40">
        <v>0</v>
      </c>
      <c r="BB209" s="40">
        <v>2991333</v>
      </c>
      <c r="BC209" s="40">
        <v>385317149</v>
      </c>
      <c r="BD209" s="40">
        <v>2991333</v>
      </c>
      <c r="BE209" s="40">
        <v>385317149</v>
      </c>
      <c r="BF209" s="40">
        <v>4007864894</v>
      </c>
      <c r="BG209" s="40">
        <v>0</v>
      </c>
      <c r="BH209" s="40">
        <v>4007864894</v>
      </c>
      <c r="BI209" s="40">
        <v>0</v>
      </c>
      <c r="BJ209" s="31">
        <v>0</v>
      </c>
    </row>
    <row r="210" spans="1:62" ht="14.25" x14ac:dyDescent="0.2">
      <c r="A210" s="25">
        <f t="shared" si="3"/>
        <v>204</v>
      </c>
      <c r="B210" s="38">
        <v>2231</v>
      </c>
      <c r="C210" s="37" t="s">
        <v>771</v>
      </c>
      <c r="D210" s="37" t="s">
        <v>772</v>
      </c>
      <c r="E210" s="37" t="s">
        <v>773</v>
      </c>
      <c r="F210" s="37" t="s">
        <v>106</v>
      </c>
      <c r="G210" s="39">
        <v>6492</v>
      </c>
      <c r="H210" s="37" t="s">
        <v>1328</v>
      </c>
      <c r="I210" s="37" t="s">
        <v>774</v>
      </c>
      <c r="J210" s="37" t="s">
        <v>41</v>
      </c>
      <c r="K210" s="37" t="s">
        <v>659</v>
      </c>
      <c r="L210" s="37" t="s">
        <v>1615</v>
      </c>
      <c r="M210" s="38">
        <v>2836464</v>
      </c>
      <c r="N210" s="37" t="s">
        <v>1456</v>
      </c>
      <c r="O210" s="38">
        <v>1</v>
      </c>
      <c r="P210" s="38">
        <v>468</v>
      </c>
      <c r="Q210" s="38">
        <v>5</v>
      </c>
      <c r="R210" s="40">
        <v>5169370776.1300001</v>
      </c>
      <c r="S210" s="40">
        <v>390145701.81999999</v>
      </c>
      <c r="T210" s="40">
        <v>6983812</v>
      </c>
      <c r="U210" s="40">
        <v>0</v>
      </c>
      <c r="V210" s="40">
        <v>4625153432.3100004</v>
      </c>
      <c r="W210" s="40">
        <v>80561442</v>
      </c>
      <c r="X210" s="40">
        <v>66526388</v>
      </c>
      <c r="Y210" s="40">
        <v>0</v>
      </c>
      <c r="Z210" s="40">
        <v>0</v>
      </c>
      <c r="AA210" s="40">
        <v>2099485274.5</v>
      </c>
      <c r="AB210" s="40">
        <v>1329171696.9000001</v>
      </c>
      <c r="AC210" s="40">
        <v>546522365.50999999</v>
      </c>
      <c r="AD210" s="40">
        <v>62830049</v>
      </c>
      <c r="AE210" s="40">
        <v>0</v>
      </c>
      <c r="AF210" s="40">
        <v>142387509.09</v>
      </c>
      <c r="AG210" s="40">
        <v>18573654</v>
      </c>
      <c r="AH210" s="40">
        <v>0</v>
      </c>
      <c r="AI210" s="40">
        <v>3069885501.6599998</v>
      </c>
      <c r="AJ210" s="40">
        <v>2301063179.8299999</v>
      </c>
      <c r="AK210" s="40">
        <v>656277148.14999998</v>
      </c>
      <c r="AL210" s="40">
        <v>651509091.40999997</v>
      </c>
      <c r="AM210" s="40">
        <v>19695222.059999999</v>
      </c>
      <c r="AN210" s="40">
        <v>0</v>
      </c>
      <c r="AO210" s="40">
        <v>97618008.359999999</v>
      </c>
      <c r="AP210" s="40">
        <v>0</v>
      </c>
      <c r="AQ210" s="40">
        <v>369341101.80000001</v>
      </c>
      <c r="AR210" s="40">
        <v>358066265</v>
      </c>
      <c r="AS210" s="40">
        <v>11274836.800000001</v>
      </c>
      <c r="AT210" s="40">
        <v>296023590.85000002</v>
      </c>
      <c r="AU210" s="40">
        <v>197778123.88</v>
      </c>
      <c r="AV210" s="40">
        <v>627458.61</v>
      </c>
      <c r="AW210" s="40">
        <v>97618008.359999999</v>
      </c>
      <c r="AX210" s="40">
        <v>0</v>
      </c>
      <c r="AY210" s="40">
        <v>73317510.950000003</v>
      </c>
      <c r="AZ210" s="40">
        <v>73317510.950000003</v>
      </c>
      <c r="BA210" s="40">
        <v>0</v>
      </c>
      <c r="BB210" s="40">
        <v>243186</v>
      </c>
      <c r="BC210" s="40">
        <v>120391417</v>
      </c>
      <c r="BD210" s="40">
        <v>243186</v>
      </c>
      <c r="BE210" s="40">
        <v>120391417</v>
      </c>
      <c r="BF210" s="40">
        <v>3450526354</v>
      </c>
      <c r="BG210" s="40">
        <v>0</v>
      </c>
      <c r="BH210" s="40">
        <v>1805740322.3199999</v>
      </c>
      <c r="BI210" s="40">
        <v>1644786031.6800001</v>
      </c>
      <c r="BJ210" s="31">
        <v>0</v>
      </c>
    </row>
    <row r="211" spans="1:62" ht="14.25" x14ac:dyDescent="0.2">
      <c r="A211" s="25">
        <f t="shared" si="3"/>
        <v>205</v>
      </c>
      <c r="B211" s="38">
        <v>2234</v>
      </c>
      <c r="C211" s="37" t="s">
        <v>775</v>
      </c>
      <c r="D211" s="37" t="s">
        <v>776</v>
      </c>
      <c r="E211" s="37" t="s">
        <v>777</v>
      </c>
      <c r="F211" s="37" t="s">
        <v>38</v>
      </c>
      <c r="G211" s="39">
        <v>6499</v>
      </c>
      <c r="H211" s="37" t="s">
        <v>1333</v>
      </c>
      <c r="I211" s="37" t="s">
        <v>778</v>
      </c>
      <c r="J211" s="37" t="s">
        <v>41</v>
      </c>
      <c r="K211" s="37" t="s">
        <v>45</v>
      </c>
      <c r="L211" s="37" t="s">
        <v>2169</v>
      </c>
      <c r="M211" s="38">
        <v>8893390</v>
      </c>
      <c r="N211" s="37" t="s">
        <v>1614</v>
      </c>
      <c r="O211" s="38">
        <v>1</v>
      </c>
      <c r="P211" s="38">
        <v>23883</v>
      </c>
      <c r="Q211" s="38">
        <v>426</v>
      </c>
      <c r="R211" s="40">
        <v>209014323291.10999</v>
      </c>
      <c r="S211" s="40">
        <v>71241349136.520004</v>
      </c>
      <c r="T211" s="40">
        <v>75000000</v>
      </c>
      <c r="U211" s="40">
        <v>0</v>
      </c>
      <c r="V211" s="40">
        <v>127019426717</v>
      </c>
      <c r="W211" s="40">
        <v>1631397993.5899999</v>
      </c>
      <c r="X211" s="40">
        <v>9047149444</v>
      </c>
      <c r="Y211" s="40">
        <v>0</v>
      </c>
      <c r="Z211" s="40">
        <v>0</v>
      </c>
      <c r="AA211" s="40">
        <v>13055763643.139999</v>
      </c>
      <c r="AB211" s="40">
        <v>0</v>
      </c>
      <c r="AC211" s="40">
        <v>4111810189.7399998</v>
      </c>
      <c r="AD211" s="40">
        <v>7550080770.3999996</v>
      </c>
      <c r="AE211" s="40">
        <v>0</v>
      </c>
      <c r="AF211" s="40">
        <v>1046184740</v>
      </c>
      <c r="AG211" s="40">
        <v>347687943</v>
      </c>
      <c r="AH211" s="40">
        <v>0</v>
      </c>
      <c r="AI211" s="40">
        <v>195958559647.97</v>
      </c>
      <c r="AJ211" s="40">
        <v>137699710264</v>
      </c>
      <c r="AK211" s="40">
        <v>118649023467</v>
      </c>
      <c r="AL211" s="40">
        <v>55039496754.980003</v>
      </c>
      <c r="AM211" s="40">
        <v>0</v>
      </c>
      <c r="AN211" s="40">
        <v>0</v>
      </c>
      <c r="AO211" s="40">
        <v>888082412.42999995</v>
      </c>
      <c r="AP211" s="40">
        <v>1828191156.5599999</v>
      </c>
      <c r="AQ211" s="40">
        <v>13231206663.65</v>
      </c>
      <c r="AR211" s="40">
        <v>11889355254</v>
      </c>
      <c r="AS211" s="40">
        <v>1341851409.6500001</v>
      </c>
      <c r="AT211" s="40">
        <v>13231206663.65</v>
      </c>
      <c r="AU211" s="40">
        <v>11494925287</v>
      </c>
      <c r="AV211" s="40">
        <v>848198964.22000003</v>
      </c>
      <c r="AW211" s="40">
        <v>888082412.42999995</v>
      </c>
      <c r="AX211" s="40">
        <v>0</v>
      </c>
      <c r="AY211" s="40">
        <v>0</v>
      </c>
      <c r="AZ211" s="40">
        <v>0</v>
      </c>
      <c r="BA211" s="40">
        <v>0</v>
      </c>
      <c r="BB211" s="40">
        <v>719924307</v>
      </c>
      <c r="BC211" s="40">
        <v>10964894542.58</v>
      </c>
      <c r="BD211" s="40">
        <v>719924307</v>
      </c>
      <c r="BE211" s="40">
        <v>10964894542.58</v>
      </c>
      <c r="BF211" s="40">
        <v>209357223005</v>
      </c>
      <c r="BG211" s="40">
        <v>0</v>
      </c>
      <c r="BH211" s="40">
        <v>209357223005</v>
      </c>
      <c r="BI211" s="40">
        <v>0</v>
      </c>
      <c r="BJ211" s="31">
        <v>0</v>
      </c>
    </row>
    <row r="212" spans="1:62" ht="14.25" x14ac:dyDescent="0.2">
      <c r="A212" s="25">
        <f t="shared" si="3"/>
        <v>206</v>
      </c>
      <c r="B212" s="38">
        <v>2246</v>
      </c>
      <c r="C212" s="37" t="s">
        <v>780</v>
      </c>
      <c r="D212" s="37" t="s">
        <v>779</v>
      </c>
      <c r="E212" s="37"/>
      <c r="F212" s="37" t="s">
        <v>106</v>
      </c>
      <c r="G212" s="39">
        <v>6492</v>
      </c>
      <c r="H212" s="37" t="s">
        <v>1328</v>
      </c>
      <c r="I212" s="37" t="s">
        <v>781</v>
      </c>
      <c r="J212" s="37" t="s">
        <v>41</v>
      </c>
      <c r="K212" s="37" t="s">
        <v>782</v>
      </c>
      <c r="L212" s="37" t="s">
        <v>2170</v>
      </c>
      <c r="M212" s="38">
        <v>2662000</v>
      </c>
      <c r="N212" s="37" t="s">
        <v>1455</v>
      </c>
      <c r="O212" s="38">
        <v>1</v>
      </c>
      <c r="P212" s="38">
        <v>14258</v>
      </c>
      <c r="Q212" s="38">
        <v>45</v>
      </c>
      <c r="R212" s="40">
        <v>43486467081.190002</v>
      </c>
      <c r="S212" s="40">
        <v>6249497368.6899996</v>
      </c>
      <c r="T212" s="40">
        <v>5128219396.4899998</v>
      </c>
      <c r="U212" s="40">
        <v>0</v>
      </c>
      <c r="V212" s="40">
        <v>28085632678.259998</v>
      </c>
      <c r="W212" s="40">
        <v>183535948.25999999</v>
      </c>
      <c r="X212" s="40">
        <v>3728941650.4899998</v>
      </c>
      <c r="Y212" s="40">
        <v>0</v>
      </c>
      <c r="Z212" s="40">
        <v>110640039</v>
      </c>
      <c r="AA212" s="40">
        <v>27061099060.66</v>
      </c>
      <c r="AB212" s="40">
        <v>26231990778.939999</v>
      </c>
      <c r="AC212" s="40">
        <v>14166669</v>
      </c>
      <c r="AD212" s="40">
        <v>446055825.87</v>
      </c>
      <c r="AE212" s="40">
        <v>0</v>
      </c>
      <c r="AF212" s="40">
        <v>66574553.869999997</v>
      </c>
      <c r="AG212" s="40">
        <v>162311232.97999999</v>
      </c>
      <c r="AH212" s="40">
        <v>140000000</v>
      </c>
      <c r="AI212" s="40">
        <v>16425368020.530001</v>
      </c>
      <c r="AJ212" s="40">
        <v>10640915276.24</v>
      </c>
      <c r="AK212" s="40">
        <v>5672219276.2399998</v>
      </c>
      <c r="AL212" s="40">
        <v>3656804915.3099999</v>
      </c>
      <c r="AM212" s="40">
        <v>1150126463.9400001</v>
      </c>
      <c r="AN212" s="40">
        <v>20000</v>
      </c>
      <c r="AO212" s="40">
        <v>337707942.20999998</v>
      </c>
      <c r="AP212" s="40">
        <v>615589963.49000001</v>
      </c>
      <c r="AQ212" s="40">
        <v>3456996380.8200002</v>
      </c>
      <c r="AR212" s="40">
        <v>2925722934</v>
      </c>
      <c r="AS212" s="40">
        <v>531273446.81999999</v>
      </c>
      <c r="AT212" s="40">
        <v>2803618098.9699998</v>
      </c>
      <c r="AU212" s="40">
        <v>2205707491.4400001</v>
      </c>
      <c r="AV212" s="40">
        <v>260202665.31999999</v>
      </c>
      <c r="AW212" s="40">
        <v>337707942.20999998</v>
      </c>
      <c r="AX212" s="40">
        <v>0</v>
      </c>
      <c r="AY212" s="40">
        <v>653378281.85000002</v>
      </c>
      <c r="AZ212" s="40">
        <v>653378281.85000002</v>
      </c>
      <c r="BA212" s="40">
        <v>0</v>
      </c>
      <c r="BB212" s="40">
        <v>287726627</v>
      </c>
      <c r="BC212" s="40">
        <v>11624243158.120001</v>
      </c>
      <c r="BD212" s="40">
        <v>287726627</v>
      </c>
      <c r="BE212" s="40">
        <v>11624243158.120001</v>
      </c>
      <c r="BF212" s="40">
        <v>48594079222.379997</v>
      </c>
      <c r="BG212" s="40">
        <v>8092440168.9300003</v>
      </c>
      <c r="BH212" s="40">
        <v>48594079222.379997</v>
      </c>
      <c r="BI212" s="40">
        <v>8092440168.9300003</v>
      </c>
      <c r="BJ212" s="31">
        <v>8482486083.5600004</v>
      </c>
    </row>
    <row r="213" spans="1:62" ht="14.25" x14ac:dyDescent="0.2">
      <c r="A213" s="25">
        <f t="shared" si="3"/>
        <v>207</v>
      </c>
      <c r="B213" s="38">
        <v>2331</v>
      </c>
      <c r="C213" s="37" t="s">
        <v>786</v>
      </c>
      <c r="D213" s="37" t="s">
        <v>787</v>
      </c>
      <c r="E213" s="37" t="s">
        <v>788</v>
      </c>
      <c r="F213" s="37" t="s">
        <v>106</v>
      </c>
      <c r="G213" s="39">
        <v>6424</v>
      </c>
      <c r="H213" s="37" t="s">
        <v>1331</v>
      </c>
      <c r="I213" s="37" t="s">
        <v>1895</v>
      </c>
      <c r="J213" s="37" t="s">
        <v>144</v>
      </c>
      <c r="K213" s="37" t="s">
        <v>784</v>
      </c>
      <c r="L213" s="37" t="s">
        <v>2171</v>
      </c>
      <c r="M213" s="38">
        <v>7406889</v>
      </c>
      <c r="N213" s="37" t="s">
        <v>2172</v>
      </c>
      <c r="O213" s="38">
        <v>1</v>
      </c>
      <c r="P213" s="38">
        <v>2970</v>
      </c>
      <c r="Q213" s="38">
        <v>16</v>
      </c>
      <c r="R213" s="40">
        <v>14222193663.1</v>
      </c>
      <c r="S213" s="40">
        <v>1330819723.6900001</v>
      </c>
      <c r="T213" s="40">
        <v>784579929.99000001</v>
      </c>
      <c r="U213" s="40">
        <v>0</v>
      </c>
      <c r="V213" s="40">
        <v>7474343267.1000004</v>
      </c>
      <c r="W213" s="40">
        <v>171170182.55000001</v>
      </c>
      <c r="X213" s="40">
        <v>4314252404.7700005</v>
      </c>
      <c r="Y213" s="40">
        <v>0</v>
      </c>
      <c r="Z213" s="40">
        <v>147028155</v>
      </c>
      <c r="AA213" s="40">
        <v>4975925159.0699997</v>
      </c>
      <c r="AB213" s="40">
        <v>4650260550.96</v>
      </c>
      <c r="AC213" s="40">
        <v>0</v>
      </c>
      <c r="AD213" s="40">
        <v>72815528.989999995</v>
      </c>
      <c r="AE213" s="40">
        <v>0</v>
      </c>
      <c r="AF213" s="40">
        <v>19300996.93</v>
      </c>
      <c r="AG213" s="40">
        <v>233548082.19</v>
      </c>
      <c r="AH213" s="40">
        <v>0</v>
      </c>
      <c r="AI213" s="40">
        <v>9246268504.2099991</v>
      </c>
      <c r="AJ213" s="40">
        <v>2206555887.5999999</v>
      </c>
      <c r="AK213" s="40">
        <v>238952271.59999999</v>
      </c>
      <c r="AL213" s="40">
        <v>4038738018.8200002</v>
      </c>
      <c r="AM213" s="40">
        <v>0</v>
      </c>
      <c r="AN213" s="40">
        <v>0</v>
      </c>
      <c r="AO213" s="40">
        <v>-77953945.890000001</v>
      </c>
      <c r="AP213" s="40">
        <v>0</v>
      </c>
      <c r="AQ213" s="40">
        <v>1042922703.98</v>
      </c>
      <c r="AR213" s="40">
        <v>722864939</v>
      </c>
      <c r="AS213" s="40">
        <v>320057764.98000002</v>
      </c>
      <c r="AT213" s="40">
        <v>1015154638.98</v>
      </c>
      <c r="AU213" s="40">
        <v>1082706969.8800001</v>
      </c>
      <c r="AV213" s="40">
        <v>10401614.99</v>
      </c>
      <c r="AW213" s="40">
        <v>-77953945.890000001</v>
      </c>
      <c r="AX213" s="40">
        <v>0</v>
      </c>
      <c r="AY213" s="40">
        <v>27768065</v>
      </c>
      <c r="AZ213" s="40">
        <v>27768065</v>
      </c>
      <c r="BA213" s="40">
        <v>0</v>
      </c>
      <c r="BB213" s="40">
        <v>430887369</v>
      </c>
      <c r="BC213" s="40">
        <v>2543118649.3000002</v>
      </c>
      <c r="BD213" s="40">
        <v>430887369</v>
      </c>
      <c r="BE213" s="40">
        <v>2543118649.1199999</v>
      </c>
      <c r="BF213" s="40">
        <v>39384685463</v>
      </c>
      <c r="BG213" s="40">
        <v>0</v>
      </c>
      <c r="BH213" s="40">
        <v>39384685463</v>
      </c>
      <c r="BI213" s="40">
        <v>0</v>
      </c>
      <c r="BJ213" s="31">
        <v>0</v>
      </c>
    </row>
    <row r="214" spans="1:62" ht="14.25" x14ac:dyDescent="0.2">
      <c r="A214" s="25">
        <f t="shared" si="3"/>
        <v>208</v>
      </c>
      <c r="B214" s="38">
        <v>2336</v>
      </c>
      <c r="C214" s="37" t="s">
        <v>789</v>
      </c>
      <c r="D214" s="37" t="s">
        <v>790</v>
      </c>
      <c r="E214" s="37" t="s">
        <v>791</v>
      </c>
      <c r="F214" s="37" t="s">
        <v>114</v>
      </c>
      <c r="G214" s="39">
        <v>6492</v>
      </c>
      <c r="H214" s="37" t="s">
        <v>1328</v>
      </c>
      <c r="I214" s="37" t="s">
        <v>792</v>
      </c>
      <c r="J214" s="37" t="s">
        <v>144</v>
      </c>
      <c r="K214" s="37" t="s">
        <v>784</v>
      </c>
      <c r="L214" s="37" t="s">
        <v>1702</v>
      </c>
      <c r="M214" s="38">
        <v>7423094</v>
      </c>
      <c r="N214" s="37" t="s">
        <v>1613</v>
      </c>
      <c r="O214" s="38">
        <v>1</v>
      </c>
      <c r="P214" s="38">
        <v>11461</v>
      </c>
      <c r="Q214" s="38">
        <v>78</v>
      </c>
      <c r="R214" s="40">
        <v>149117567791.06</v>
      </c>
      <c r="S214" s="40">
        <v>6325605765.3199997</v>
      </c>
      <c r="T214" s="40">
        <v>6620462650.25</v>
      </c>
      <c r="U214" s="40">
        <v>27339693.629999999</v>
      </c>
      <c r="V214" s="40">
        <v>107381064580.13</v>
      </c>
      <c r="W214" s="40">
        <v>592210105.92999995</v>
      </c>
      <c r="X214" s="40">
        <v>28143247720.939999</v>
      </c>
      <c r="Y214" s="40">
        <v>0</v>
      </c>
      <c r="Z214" s="40">
        <v>27637274.859999999</v>
      </c>
      <c r="AA214" s="40">
        <v>98500376261.190002</v>
      </c>
      <c r="AB214" s="40">
        <v>93239459941.770004</v>
      </c>
      <c r="AC214" s="40">
        <v>3590503167.8899999</v>
      </c>
      <c r="AD214" s="40">
        <v>1087734270.6800001</v>
      </c>
      <c r="AE214" s="40">
        <v>0</v>
      </c>
      <c r="AF214" s="40">
        <v>103475883.16</v>
      </c>
      <c r="AG214" s="40">
        <v>479202997.69</v>
      </c>
      <c r="AH214" s="40">
        <v>0</v>
      </c>
      <c r="AI214" s="40">
        <v>50617191529.769997</v>
      </c>
      <c r="AJ214" s="40">
        <v>43545313321.650002</v>
      </c>
      <c r="AK214" s="40">
        <v>8389313321.6499996</v>
      </c>
      <c r="AL214" s="40">
        <v>3754458510.4400001</v>
      </c>
      <c r="AM214" s="40">
        <v>3013.47</v>
      </c>
      <c r="AN214" s="40">
        <v>20000</v>
      </c>
      <c r="AO214" s="40">
        <v>1457221495.97</v>
      </c>
      <c r="AP214" s="40">
        <v>1860175188.24</v>
      </c>
      <c r="AQ214" s="40">
        <v>10087811327.02</v>
      </c>
      <c r="AR214" s="40">
        <v>9051855357.5</v>
      </c>
      <c r="AS214" s="40">
        <v>1035955969.52</v>
      </c>
      <c r="AT214" s="40">
        <v>6858991257.71</v>
      </c>
      <c r="AU214" s="40">
        <v>4571208767.3299999</v>
      </c>
      <c r="AV214" s="40">
        <v>116224546.22</v>
      </c>
      <c r="AW214" s="40">
        <v>1457221495.97</v>
      </c>
      <c r="AX214" s="40">
        <v>714336448.19000006</v>
      </c>
      <c r="AY214" s="40">
        <v>3228820069.3099999</v>
      </c>
      <c r="AZ214" s="40">
        <v>3228820069.3099999</v>
      </c>
      <c r="BA214" s="40">
        <v>0</v>
      </c>
      <c r="BB214" s="40">
        <v>503458866.5</v>
      </c>
      <c r="BC214" s="40">
        <v>6791910002.75</v>
      </c>
      <c r="BD214" s="40">
        <v>503458866.5</v>
      </c>
      <c r="BE214" s="40">
        <v>6791910002.75</v>
      </c>
      <c r="BF214" s="40">
        <v>110803007244.13</v>
      </c>
      <c r="BG214" s="40">
        <v>0</v>
      </c>
      <c r="BH214" s="40">
        <v>110803007244.13</v>
      </c>
      <c r="BI214" s="40">
        <v>0</v>
      </c>
      <c r="BJ214" s="31">
        <v>0</v>
      </c>
    </row>
    <row r="215" spans="1:62" ht="14.25" x14ac:dyDescent="0.2">
      <c r="A215" s="25">
        <f t="shared" si="3"/>
        <v>209</v>
      </c>
      <c r="B215" s="38">
        <v>2337</v>
      </c>
      <c r="C215" s="37" t="s">
        <v>793</v>
      </c>
      <c r="D215" s="37" t="s">
        <v>794</v>
      </c>
      <c r="E215" s="37" t="s">
        <v>795</v>
      </c>
      <c r="F215" s="37" t="s">
        <v>106</v>
      </c>
      <c r="G215" s="39">
        <v>6499</v>
      </c>
      <c r="H215" s="37" t="s">
        <v>1333</v>
      </c>
      <c r="I215" s="37" t="s">
        <v>796</v>
      </c>
      <c r="J215" s="37" t="s">
        <v>144</v>
      </c>
      <c r="K215" s="37" t="s">
        <v>783</v>
      </c>
      <c r="L215" s="37" t="s">
        <v>1612</v>
      </c>
      <c r="M215" s="38">
        <v>7604701</v>
      </c>
      <c r="N215" s="37" t="s">
        <v>1896</v>
      </c>
      <c r="O215" s="38">
        <v>1</v>
      </c>
      <c r="P215" s="38">
        <v>1578</v>
      </c>
      <c r="Q215" s="38">
        <v>9</v>
      </c>
      <c r="R215" s="40">
        <v>14292894366.57</v>
      </c>
      <c r="S215" s="40">
        <v>4391877801.3299999</v>
      </c>
      <c r="T215" s="40">
        <v>64811562</v>
      </c>
      <c r="U215" s="40">
        <v>0</v>
      </c>
      <c r="V215" s="40">
        <v>8545214065.3699999</v>
      </c>
      <c r="W215" s="40">
        <v>30279672.670000002</v>
      </c>
      <c r="X215" s="40">
        <v>1260711265.2</v>
      </c>
      <c r="Y215" s="40">
        <v>0</v>
      </c>
      <c r="Z215" s="40">
        <v>0</v>
      </c>
      <c r="AA215" s="40">
        <v>6864671624.6400003</v>
      </c>
      <c r="AB215" s="40">
        <v>6504003929.3299999</v>
      </c>
      <c r="AC215" s="40">
        <v>0</v>
      </c>
      <c r="AD215" s="40">
        <v>8662873</v>
      </c>
      <c r="AE215" s="40">
        <v>0</v>
      </c>
      <c r="AF215" s="40">
        <v>183461361.31</v>
      </c>
      <c r="AG215" s="40">
        <v>132520768</v>
      </c>
      <c r="AH215" s="40">
        <v>36022693</v>
      </c>
      <c r="AI215" s="40">
        <v>7428222741.9300003</v>
      </c>
      <c r="AJ215" s="40">
        <v>3181612225.46</v>
      </c>
      <c r="AK215" s="40">
        <v>1628929258.6600001</v>
      </c>
      <c r="AL215" s="40">
        <v>2012868379.05</v>
      </c>
      <c r="AM215" s="40">
        <v>1169501177.76</v>
      </c>
      <c r="AN215" s="40">
        <v>18574.240000000002</v>
      </c>
      <c r="AO215" s="40">
        <v>232908811</v>
      </c>
      <c r="AP215" s="40">
        <v>831313574</v>
      </c>
      <c r="AQ215" s="40">
        <v>913292231.59000003</v>
      </c>
      <c r="AR215" s="40">
        <v>843010189</v>
      </c>
      <c r="AS215" s="40">
        <v>70282042.590000004</v>
      </c>
      <c r="AT215" s="40">
        <v>762708004.59000003</v>
      </c>
      <c r="AU215" s="40">
        <v>526964775</v>
      </c>
      <c r="AV215" s="40">
        <v>2834418.59</v>
      </c>
      <c r="AW215" s="40">
        <v>232908811</v>
      </c>
      <c r="AX215" s="40">
        <v>0</v>
      </c>
      <c r="AY215" s="40">
        <v>150584227</v>
      </c>
      <c r="AZ215" s="40">
        <v>150584227</v>
      </c>
      <c r="BA215" s="40">
        <v>0</v>
      </c>
      <c r="BB215" s="40">
        <v>102857144</v>
      </c>
      <c r="BC215" s="40">
        <v>879348130.29999995</v>
      </c>
      <c r="BD215" s="40">
        <v>102857144</v>
      </c>
      <c r="BE215" s="40">
        <v>879348130.29999995</v>
      </c>
      <c r="BF215" s="40">
        <v>19391012721.029999</v>
      </c>
      <c r="BG215" s="40">
        <v>0</v>
      </c>
      <c r="BH215" s="40">
        <v>19391012721.029999</v>
      </c>
      <c r="BI215" s="40">
        <v>0</v>
      </c>
      <c r="BJ215" s="31">
        <v>4992671410</v>
      </c>
    </row>
    <row r="216" spans="1:62" ht="14.25" x14ac:dyDescent="0.2">
      <c r="A216" s="25">
        <f t="shared" si="3"/>
        <v>210</v>
      </c>
      <c r="B216" s="38">
        <v>2392</v>
      </c>
      <c r="C216" s="37" t="s">
        <v>797</v>
      </c>
      <c r="D216" s="37" t="s">
        <v>798</v>
      </c>
      <c r="E216" s="37" t="s">
        <v>799</v>
      </c>
      <c r="F216" s="37" t="s">
        <v>114</v>
      </c>
      <c r="G216" s="39">
        <v>6492</v>
      </c>
      <c r="H216" s="37" t="s">
        <v>1328</v>
      </c>
      <c r="I216" s="37" t="s">
        <v>800</v>
      </c>
      <c r="J216" s="37" t="s">
        <v>785</v>
      </c>
      <c r="K216" s="37" t="s">
        <v>1701</v>
      </c>
      <c r="L216" s="37" t="s">
        <v>2173</v>
      </c>
      <c r="M216" s="38">
        <v>6358592</v>
      </c>
      <c r="N216" s="37" t="s">
        <v>1454</v>
      </c>
      <c r="O216" s="38">
        <v>1</v>
      </c>
      <c r="P216" s="38">
        <v>1908</v>
      </c>
      <c r="Q216" s="38">
        <v>19</v>
      </c>
      <c r="R216" s="40">
        <v>36075976558.480003</v>
      </c>
      <c r="S216" s="40">
        <v>861090894.13999999</v>
      </c>
      <c r="T216" s="40">
        <v>786590023.26999998</v>
      </c>
      <c r="U216" s="40">
        <v>0</v>
      </c>
      <c r="V216" s="40">
        <v>31966051116.5</v>
      </c>
      <c r="W216" s="40">
        <v>902751514</v>
      </c>
      <c r="X216" s="40">
        <v>1556497500.5699999</v>
      </c>
      <c r="Y216" s="40">
        <v>0</v>
      </c>
      <c r="Z216" s="40">
        <v>2995510</v>
      </c>
      <c r="AA216" s="40">
        <v>21950976597.950001</v>
      </c>
      <c r="AB216" s="40">
        <v>12824886671.08</v>
      </c>
      <c r="AC216" s="40">
        <v>8746173806</v>
      </c>
      <c r="AD216" s="40">
        <v>145515673.52000001</v>
      </c>
      <c r="AE216" s="40">
        <v>0</v>
      </c>
      <c r="AF216" s="40">
        <v>79673662.349999994</v>
      </c>
      <c r="AG216" s="40">
        <v>154726785</v>
      </c>
      <c r="AH216" s="40">
        <v>0</v>
      </c>
      <c r="AI216" s="40">
        <v>14124999960.09</v>
      </c>
      <c r="AJ216" s="40">
        <v>10167792648.68</v>
      </c>
      <c r="AK216" s="40">
        <v>1993723469.4400001</v>
      </c>
      <c r="AL216" s="40">
        <v>2500522876.8000002</v>
      </c>
      <c r="AM216" s="40">
        <v>70450652.900000006</v>
      </c>
      <c r="AN216" s="40">
        <v>0</v>
      </c>
      <c r="AO216" s="40">
        <v>309632487.48000002</v>
      </c>
      <c r="AP216" s="40">
        <v>1076851630.23</v>
      </c>
      <c r="AQ216" s="40">
        <v>2854924284.3400002</v>
      </c>
      <c r="AR216" s="40">
        <v>2666684840.6100001</v>
      </c>
      <c r="AS216" s="40">
        <v>188239443.72999999</v>
      </c>
      <c r="AT216" s="40">
        <v>1875907720.6400001</v>
      </c>
      <c r="AU216" s="40">
        <v>1469898382.6700001</v>
      </c>
      <c r="AV216" s="40">
        <v>96376850.489999995</v>
      </c>
      <c r="AW216" s="40">
        <v>309632487.48000002</v>
      </c>
      <c r="AX216" s="40">
        <v>0</v>
      </c>
      <c r="AY216" s="40">
        <v>979016563.70000005</v>
      </c>
      <c r="AZ216" s="40">
        <v>979016563.70000005</v>
      </c>
      <c r="BA216" s="40">
        <v>0</v>
      </c>
      <c r="BB216" s="40">
        <v>1515671092</v>
      </c>
      <c r="BC216" s="40">
        <v>395368853</v>
      </c>
      <c r="BD216" s="40">
        <v>1515671092</v>
      </c>
      <c r="BE216" s="40">
        <v>395368853</v>
      </c>
      <c r="BF216" s="40">
        <v>60159611255</v>
      </c>
      <c r="BG216" s="40">
        <v>8482486083.5600004</v>
      </c>
      <c r="BH216" s="40">
        <v>60159611255</v>
      </c>
      <c r="BI216" s="40">
        <v>8482486083.5600004</v>
      </c>
      <c r="BJ216" s="31">
        <v>0</v>
      </c>
    </row>
    <row r="217" spans="1:62" ht="14.25" x14ac:dyDescent="0.2">
      <c r="A217" s="25">
        <f t="shared" si="3"/>
        <v>211</v>
      </c>
      <c r="B217" s="38">
        <v>2398</v>
      </c>
      <c r="C217" s="37" t="s">
        <v>1256</v>
      </c>
      <c r="D217" s="37" t="s">
        <v>1257</v>
      </c>
      <c r="E217" s="37" t="s">
        <v>1258</v>
      </c>
      <c r="F217" s="37" t="s">
        <v>114</v>
      </c>
      <c r="G217" s="39">
        <v>6492</v>
      </c>
      <c r="H217" s="37" t="s">
        <v>1328</v>
      </c>
      <c r="I217" s="37" t="s">
        <v>1259</v>
      </c>
      <c r="J217" s="37" t="s">
        <v>144</v>
      </c>
      <c r="K217" s="37" t="s">
        <v>784</v>
      </c>
      <c r="L217" s="37" t="s">
        <v>1453</v>
      </c>
      <c r="M217" s="38">
        <v>7432319</v>
      </c>
      <c r="N217" s="37" t="s">
        <v>1452</v>
      </c>
      <c r="O217" s="38">
        <v>1</v>
      </c>
      <c r="P217" s="38">
        <v>11980</v>
      </c>
      <c r="Q217" s="38">
        <v>60</v>
      </c>
      <c r="R217" s="40">
        <v>201354637445.89999</v>
      </c>
      <c r="S217" s="40">
        <v>14178698933.75</v>
      </c>
      <c r="T217" s="40">
        <v>14704050829.440001</v>
      </c>
      <c r="U217" s="40">
        <v>60926280.82</v>
      </c>
      <c r="V217" s="40">
        <v>147109773794.51001</v>
      </c>
      <c r="W217" s="40">
        <v>4599571961.6300001</v>
      </c>
      <c r="X217" s="40">
        <v>20621571828.549999</v>
      </c>
      <c r="Y217" s="40">
        <v>0</v>
      </c>
      <c r="Z217" s="40">
        <v>80043817.200000003</v>
      </c>
      <c r="AA217" s="40">
        <v>137757195829.76001</v>
      </c>
      <c r="AB217" s="40">
        <v>133884680010.99001</v>
      </c>
      <c r="AC217" s="40">
        <v>0</v>
      </c>
      <c r="AD217" s="40">
        <v>2098894699.8699999</v>
      </c>
      <c r="AE217" s="40">
        <v>0</v>
      </c>
      <c r="AF217" s="40">
        <v>139842124</v>
      </c>
      <c r="AG217" s="40">
        <v>1633778994.9000001</v>
      </c>
      <c r="AH217" s="40">
        <v>0</v>
      </c>
      <c r="AI217" s="40">
        <v>63597441616.139999</v>
      </c>
      <c r="AJ217" s="40">
        <v>53629249639.620003</v>
      </c>
      <c r="AK217" s="40">
        <v>20504609639.619999</v>
      </c>
      <c r="AL217" s="40">
        <v>557327989.86000001</v>
      </c>
      <c r="AM217" s="40">
        <v>1501628743.5699999</v>
      </c>
      <c r="AN217" s="40">
        <v>0</v>
      </c>
      <c r="AO217" s="40">
        <v>103416955.59999999</v>
      </c>
      <c r="AP217" s="40">
        <v>7690025306.04</v>
      </c>
      <c r="AQ217" s="40">
        <v>13150240941.01</v>
      </c>
      <c r="AR217" s="40">
        <v>11790353802.620001</v>
      </c>
      <c r="AS217" s="40">
        <v>1359887138.3900001</v>
      </c>
      <c r="AT217" s="40">
        <v>8411005460.6700001</v>
      </c>
      <c r="AU217" s="40">
        <v>8195849215.7700005</v>
      </c>
      <c r="AV217" s="40">
        <v>111739289.3</v>
      </c>
      <c r="AW217" s="40">
        <v>103416955.59999999</v>
      </c>
      <c r="AX217" s="40">
        <v>0</v>
      </c>
      <c r="AY217" s="40">
        <v>4739235480.3400002</v>
      </c>
      <c r="AZ217" s="40">
        <v>4739235480.3400002</v>
      </c>
      <c r="BA217" s="40">
        <v>0</v>
      </c>
      <c r="BB217" s="40">
        <v>70340099</v>
      </c>
      <c r="BC217" s="40">
        <v>2855847968.77</v>
      </c>
      <c r="BD217" s="40">
        <v>70340099</v>
      </c>
      <c r="BE217" s="40">
        <v>2855847968.77</v>
      </c>
      <c r="BF217" s="40">
        <v>0</v>
      </c>
      <c r="BG217" s="40">
        <v>0</v>
      </c>
      <c r="BH217" s="40">
        <v>0</v>
      </c>
      <c r="BI217" s="40">
        <v>0</v>
      </c>
      <c r="BJ217" s="31">
        <v>1447920917</v>
      </c>
    </row>
    <row r="218" spans="1:62" ht="14.25" x14ac:dyDescent="0.2">
      <c r="A218" s="25">
        <f t="shared" si="3"/>
        <v>212</v>
      </c>
      <c r="B218" s="38">
        <v>2426</v>
      </c>
      <c r="C218" s="37" t="s">
        <v>802</v>
      </c>
      <c r="D218" s="37" t="s">
        <v>803</v>
      </c>
      <c r="E218" s="37" t="s">
        <v>804</v>
      </c>
      <c r="F218" s="37" t="s">
        <v>106</v>
      </c>
      <c r="G218" s="39">
        <v>6499</v>
      </c>
      <c r="H218" s="37" t="s">
        <v>1333</v>
      </c>
      <c r="I218" s="37" t="s">
        <v>1897</v>
      </c>
      <c r="J218" s="37" t="s">
        <v>805</v>
      </c>
      <c r="K218" s="37" t="s">
        <v>806</v>
      </c>
      <c r="L218" s="37" t="s">
        <v>2174</v>
      </c>
      <c r="M218" s="38">
        <v>7271810</v>
      </c>
      <c r="N218" s="37" t="s">
        <v>2175</v>
      </c>
      <c r="O218" s="38">
        <v>1</v>
      </c>
      <c r="P218" s="38">
        <v>8352</v>
      </c>
      <c r="Q218" s="38">
        <v>23</v>
      </c>
      <c r="R218" s="40">
        <v>18931402071.34</v>
      </c>
      <c r="S218" s="40">
        <v>1224486202.99</v>
      </c>
      <c r="T218" s="40">
        <v>27650407</v>
      </c>
      <c r="U218" s="40">
        <v>0</v>
      </c>
      <c r="V218" s="40">
        <v>15821084275.200001</v>
      </c>
      <c r="W218" s="40">
        <v>306188688.47000003</v>
      </c>
      <c r="X218" s="40">
        <v>1534972097.6800001</v>
      </c>
      <c r="Y218" s="40">
        <v>0</v>
      </c>
      <c r="Z218" s="40">
        <v>17020400</v>
      </c>
      <c r="AA218" s="40">
        <v>6062424996.1199999</v>
      </c>
      <c r="AB218" s="40">
        <v>5114769522.6000004</v>
      </c>
      <c r="AC218" s="40">
        <v>130515758</v>
      </c>
      <c r="AD218" s="40">
        <v>517180032.08999997</v>
      </c>
      <c r="AE218" s="40">
        <v>0</v>
      </c>
      <c r="AF218" s="40">
        <v>161573276.38999999</v>
      </c>
      <c r="AG218" s="40">
        <v>138386407.03999999</v>
      </c>
      <c r="AH218" s="40">
        <v>0</v>
      </c>
      <c r="AI218" s="40">
        <v>12868977075.219999</v>
      </c>
      <c r="AJ218" s="40">
        <v>9760179886.4500008</v>
      </c>
      <c r="AK218" s="40">
        <v>6514159328.6599998</v>
      </c>
      <c r="AL218" s="40">
        <v>1680824013.22</v>
      </c>
      <c r="AM218" s="40">
        <v>340067229.19999999</v>
      </c>
      <c r="AN218" s="40">
        <v>0</v>
      </c>
      <c r="AO218" s="40">
        <v>372072857.35000002</v>
      </c>
      <c r="AP218" s="40">
        <v>715833089</v>
      </c>
      <c r="AQ218" s="40">
        <v>1592240771.3099999</v>
      </c>
      <c r="AR218" s="40">
        <v>1483016071.1300001</v>
      </c>
      <c r="AS218" s="40">
        <v>109224700.18000001</v>
      </c>
      <c r="AT218" s="40">
        <v>1443678462.0799999</v>
      </c>
      <c r="AU218" s="40">
        <v>988815765.85000002</v>
      </c>
      <c r="AV218" s="40">
        <v>82789838.879999995</v>
      </c>
      <c r="AW218" s="40">
        <v>372072857.35000002</v>
      </c>
      <c r="AX218" s="40">
        <v>0</v>
      </c>
      <c r="AY218" s="40">
        <v>148562309.22999999</v>
      </c>
      <c r="AZ218" s="40">
        <v>148562309.22999999</v>
      </c>
      <c r="BA218" s="40">
        <v>0</v>
      </c>
      <c r="BB218" s="40">
        <v>246196217</v>
      </c>
      <c r="BC218" s="40">
        <v>1164662748.28</v>
      </c>
      <c r="BD218" s="40">
        <v>246196217</v>
      </c>
      <c r="BE218" s="40">
        <v>1164662748.28</v>
      </c>
      <c r="BF218" s="40">
        <v>35325512922</v>
      </c>
      <c r="BG218" s="40">
        <v>0</v>
      </c>
      <c r="BH218" s="40">
        <v>35325512922</v>
      </c>
      <c r="BI218" s="40">
        <v>0</v>
      </c>
      <c r="BJ218" s="31">
        <v>1360222850</v>
      </c>
    </row>
    <row r="219" spans="1:62" ht="14.25" x14ac:dyDescent="0.2">
      <c r="A219" s="25">
        <f t="shared" si="3"/>
        <v>213</v>
      </c>
      <c r="B219" s="38">
        <v>2427</v>
      </c>
      <c r="C219" s="37" t="s">
        <v>807</v>
      </c>
      <c r="D219" s="37" t="s">
        <v>808</v>
      </c>
      <c r="E219" s="37" t="s">
        <v>809</v>
      </c>
      <c r="F219" s="37" t="s">
        <v>106</v>
      </c>
      <c r="G219" s="39">
        <v>9001</v>
      </c>
      <c r="H219" s="37" t="s">
        <v>1451</v>
      </c>
      <c r="I219" s="37" t="s">
        <v>1898</v>
      </c>
      <c r="J219" s="37" t="s">
        <v>805</v>
      </c>
      <c r="K219" s="37" t="s">
        <v>806</v>
      </c>
      <c r="L219" s="37" t="s">
        <v>1703</v>
      </c>
      <c r="M219" s="38">
        <v>7270071</v>
      </c>
      <c r="N219" s="37" t="s">
        <v>2176</v>
      </c>
      <c r="O219" s="38">
        <v>1</v>
      </c>
      <c r="P219" s="38">
        <v>2303</v>
      </c>
      <c r="Q219" s="38">
        <v>10</v>
      </c>
      <c r="R219" s="40">
        <v>5036763160.0299997</v>
      </c>
      <c r="S219" s="40">
        <v>133975273.81</v>
      </c>
      <c r="T219" s="40">
        <v>243189675.13</v>
      </c>
      <c r="U219" s="40">
        <v>0</v>
      </c>
      <c r="V219" s="40">
        <v>3860538142.3299999</v>
      </c>
      <c r="W219" s="40">
        <v>134714496.94999999</v>
      </c>
      <c r="X219" s="40">
        <v>664345571.80999994</v>
      </c>
      <c r="Y219" s="40">
        <v>0</v>
      </c>
      <c r="Z219" s="40">
        <v>0</v>
      </c>
      <c r="AA219" s="40">
        <v>1284918060.29</v>
      </c>
      <c r="AB219" s="40">
        <v>1030637350.75</v>
      </c>
      <c r="AC219" s="40">
        <v>0</v>
      </c>
      <c r="AD219" s="40">
        <v>168215887.25999999</v>
      </c>
      <c r="AE219" s="40">
        <v>0</v>
      </c>
      <c r="AF219" s="40">
        <v>29281331.949999999</v>
      </c>
      <c r="AG219" s="40">
        <v>56783490.329999998</v>
      </c>
      <c r="AH219" s="40">
        <v>0</v>
      </c>
      <c r="AI219" s="40">
        <v>3751845099.7399998</v>
      </c>
      <c r="AJ219" s="40">
        <v>3153777504.79</v>
      </c>
      <c r="AK219" s="40">
        <v>239265069.78999999</v>
      </c>
      <c r="AL219" s="40">
        <v>474368760.43000001</v>
      </c>
      <c r="AM219" s="40">
        <v>264110179.99000001</v>
      </c>
      <c r="AN219" s="40">
        <v>0</v>
      </c>
      <c r="AO219" s="40">
        <v>110071060.93000001</v>
      </c>
      <c r="AP219" s="40">
        <v>481886366.99000001</v>
      </c>
      <c r="AQ219" s="40">
        <v>646032083.51999998</v>
      </c>
      <c r="AR219" s="40">
        <v>435652154.32999998</v>
      </c>
      <c r="AS219" s="40">
        <v>210379929.19</v>
      </c>
      <c r="AT219" s="40">
        <v>630249672.21000004</v>
      </c>
      <c r="AU219" s="40">
        <v>492315763.88</v>
      </c>
      <c r="AV219" s="40">
        <v>27862847.399999999</v>
      </c>
      <c r="AW219" s="40">
        <v>110071060.93000001</v>
      </c>
      <c r="AX219" s="40">
        <v>0</v>
      </c>
      <c r="AY219" s="40">
        <v>15782411.310000001</v>
      </c>
      <c r="AZ219" s="40">
        <v>15782411.310000001</v>
      </c>
      <c r="BA219" s="40">
        <v>0</v>
      </c>
      <c r="BB219" s="40">
        <v>54320870</v>
      </c>
      <c r="BC219" s="40">
        <v>1964385682</v>
      </c>
      <c r="BD219" s="40">
        <v>54320870</v>
      </c>
      <c r="BE219" s="40">
        <v>1964385682</v>
      </c>
      <c r="BF219" s="40">
        <v>2694058047</v>
      </c>
      <c r="BG219" s="40">
        <v>4992671410</v>
      </c>
      <c r="BH219" s="40">
        <v>2694058047</v>
      </c>
      <c r="BI219" s="40">
        <v>4992671410</v>
      </c>
      <c r="BJ219" s="31">
        <v>0</v>
      </c>
    </row>
    <row r="220" spans="1:62" ht="14.25" x14ac:dyDescent="0.2">
      <c r="A220" s="25">
        <f t="shared" si="3"/>
        <v>214</v>
      </c>
      <c r="B220" s="38">
        <v>2434</v>
      </c>
      <c r="C220" s="37" t="s">
        <v>811</v>
      </c>
      <c r="D220" s="37" t="s">
        <v>812</v>
      </c>
      <c r="E220" s="37" t="s">
        <v>813</v>
      </c>
      <c r="F220" s="37" t="s">
        <v>106</v>
      </c>
      <c r="G220" s="39">
        <v>6499</v>
      </c>
      <c r="H220" s="37" t="s">
        <v>1333</v>
      </c>
      <c r="I220" s="37" t="s">
        <v>814</v>
      </c>
      <c r="J220" s="37" t="s">
        <v>144</v>
      </c>
      <c r="K220" s="37" t="s">
        <v>815</v>
      </c>
      <c r="L220" s="37" t="s">
        <v>1260</v>
      </c>
      <c r="M220" s="38">
        <v>7260368</v>
      </c>
      <c r="N220" s="37" t="s">
        <v>1899</v>
      </c>
      <c r="O220" s="38">
        <v>1</v>
      </c>
      <c r="P220" s="38">
        <v>13633</v>
      </c>
      <c r="Q220" s="38">
        <v>53</v>
      </c>
      <c r="R220" s="40">
        <v>30805605067.27</v>
      </c>
      <c r="S220" s="40">
        <v>2525946083.9499998</v>
      </c>
      <c r="T220" s="40">
        <v>3650414945.1599998</v>
      </c>
      <c r="U220" s="40">
        <v>0</v>
      </c>
      <c r="V220" s="40">
        <v>24208924692</v>
      </c>
      <c r="W220" s="40">
        <v>38724938.469999999</v>
      </c>
      <c r="X220" s="40">
        <v>279526292.97000003</v>
      </c>
      <c r="Y220" s="40">
        <v>0</v>
      </c>
      <c r="Z220" s="40">
        <v>102068114.72</v>
      </c>
      <c r="AA220" s="40">
        <v>19898135257.009998</v>
      </c>
      <c r="AB220" s="40">
        <v>19475211349.400002</v>
      </c>
      <c r="AC220" s="40">
        <v>0</v>
      </c>
      <c r="AD220" s="40">
        <v>230561009.90000001</v>
      </c>
      <c r="AE220" s="40">
        <v>0</v>
      </c>
      <c r="AF220" s="40">
        <v>82445969.609999999</v>
      </c>
      <c r="AG220" s="40">
        <v>109916928.09999999</v>
      </c>
      <c r="AH220" s="40">
        <v>0</v>
      </c>
      <c r="AI220" s="40">
        <v>10907469810.26</v>
      </c>
      <c r="AJ220" s="40">
        <v>6017964806.8000002</v>
      </c>
      <c r="AK220" s="40">
        <v>3614877378.8000002</v>
      </c>
      <c r="AL220" s="40">
        <v>4404021843.1499996</v>
      </c>
      <c r="AM220" s="40">
        <v>123683557.22</v>
      </c>
      <c r="AN220" s="40">
        <v>0</v>
      </c>
      <c r="AO220" s="40">
        <v>361799603.08999997</v>
      </c>
      <c r="AP220" s="40">
        <v>0</v>
      </c>
      <c r="AQ220" s="40">
        <v>3549600148.9200001</v>
      </c>
      <c r="AR220" s="40">
        <v>3082149551</v>
      </c>
      <c r="AS220" s="40">
        <v>467450597.92000002</v>
      </c>
      <c r="AT220" s="40">
        <v>3031461253.9200001</v>
      </c>
      <c r="AU220" s="40">
        <v>2261132493.23</v>
      </c>
      <c r="AV220" s="40">
        <v>408529157.60000002</v>
      </c>
      <c r="AW220" s="40">
        <v>361799603.08999997</v>
      </c>
      <c r="AX220" s="40">
        <v>0</v>
      </c>
      <c r="AY220" s="40">
        <v>518138895</v>
      </c>
      <c r="AZ220" s="40">
        <v>518138895</v>
      </c>
      <c r="BA220" s="40">
        <v>0</v>
      </c>
      <c r="BB220" s="40">
        <v>333324445</v>
      </c>
      <c r="BC220" s="40">
        <v>1132926805.5899999</v>
      </c>
      <c r="BD220" s="40">
        <v>333324445</v>
      </c>
      <c r="BE220" s="40">
        <v>1132926805.5899999</v>
      </c>
      <c r="BF220" s="40">
        <v>59375348963</v>
      </c>
      <c r="BG220" s="40">
        <v>0</v>
      </c>
      <c r="BH220" s="40">
        <v>59375348963</v>
      </c>
      <c r="BI220" s="40">
        <v>0</v>
      </c>
      <c r="BJ220" s="31">
        <v>0</v>
      </c>
    </row>
    <row r="221" spans="1:62" ht="14.25" x14ac:dyDescent="0.2">
      <c r="A221" s="25">
        <f t="shared" si="3"/>
        <v>215</v>
      </c>
      <c r="B221" s="38">
        <v>2483</v>
      </c>
      <c r="C221" s="37" t="s">
        <v>817</v>
      </c>
      <c r="D221" s="37" t="s">
        <v>818</v>
      </c>
      <c r="E221" s="37" t="s">
        <v>819</v>
      </c>
      <c r="F221" s="37" t="s">
        <v>114</v>
      </c>
      <c r="G221" s="39">
        <v>6492</v>
      </c>
      <c r="H221" s="37" t="s">
        <v>1328</v>
      </c>
      <c r="I221" s="37" t="s">
        <v>820</v>
      </c>
      <c r="J221" s="37" t="s">
        <v>801</v>
      </c>
      <c r="K221" s="37" t="s">
        <v>816</v>
      </c>
      <c r="L221" s="37" t="s">
        <v>1900</v>
      </c>
      <c r="M221" s="38">
        <v>2717519</v>
      </c>
      <c r="N221" s="37" t="s">
        <v>1778</v>
      </c>
      <c r="O221" s="38">
        <v>1</v>
      </c>
      <c r="P221" s="38">
        <v>402</v>
      </c>
      <c r="Q221" s="38">
        <v>5</v>
      </c>
      <c r="R221" s="40">
        <v>4423335675</v>
      </c>
      <c r="S221" s="40">
        <v>916267084</v>
      </c>
      <c r="T221" s="40">
        <v>70278105</v>
      </c>
      <c r="U221" s="40">
        <v>0</v>
      </c>
      <c r="V221" s="40">
        <v>3011007100</v>
      </c>
      <c r="W221" s="40">
        <v>7700278</v>
      </c>
      <c r="X221" s="40">
        <v>418083108</v>
      </c>
      <c r="Y221" s="40">
        <v>0</v>
      </c>
      <c r="Z221" s="40">
        <v>0</v>
      </c>
      <c r="AA221" s="40">
        <v>1030108484</v>
      </c>
      <c r="AB221" s="40">
        <v>751080859</v>
      </c>
      <c r="AC221" s="40">
        <v>0</v>
      </c>
      <c r="AD221" s="40">
        <v>131212978</v>
      </c>
      <c r="AE221" s="40">
        <v>0</v>
      </c>
      <c r="AF221" s="40">
        <v>89069124</v>
      </c>
      <c r="AG221" s="40">
        <v>18345523</v>
      </c>
      <c r="AH221" s="40">
        <v>40400000</v>
      </c>
      <c r="AI221" s="40">
        <v>3393227191</v>
      </c>
      <c r="AJ221" s="40">
        <v>2332069342</v>
      </c>
      <c r="AK221" s="40">
        <v>884148425</v>
      </c>
      <c r="AL221" s="40">
        <v>388739672</v>
      </c>
      <c r="AM221" s="40">
        <v>221070914</v>
      </c>
      <c r="AN221" s="40">
        <v>0</v>
      </c>
      <c r="AO221" s="40">
        <v>34388825</v>
      </c>
      <c r="AP221" s="40">
        <v>0</v>
      </c>
      <c r="AQ221" s="40">
        <v>328701961</v>
      </c>
      <c r="AR221" s="40">
        <v>317559008</v>
      </c>
      <c r="AS221" s="40">
        <v>11142953</v>
      </c>
      <c r="AT221" s="40">
        <v>300260153</v>
      </c>
      <c r="AU221" s="40">
        <v>253619215</v>
      </c>
      <c r="AV221" s="40">
        <v>12252113</v>
      </c>
      <c r="AW221" s="40">
        <v>34388825</v>
      </c>
      <c r="AX221" s="40">
        <v>0</v>
      </c>
      <c r="AY221" s="40">
        <v>28441808</v>
      </c>
      <c r="AZ221" s="40">
        <v>28441808</v>
      </c>
      <c r="BA221" s="40">
        <v>0</v>
      </c>
      <c r="BB221" s="40">
        <v>16866974</v>
      </c>
      <c r="BC221" s="40">
        <v>211642108</v>
      </c>
      <c r="BD221" s="40">
        <v>16866974</v>
      </c>
      <c r="BE221" s="40">
        <v>211642108</v>
      </c>
      <c r="BF221" s="40">
        <v>3069275612</v>
      </c>
      <c r="BG221" s="40">
        <v>1447920917</v>
      </c>
      <c r="BH221" s="40">
        <v>3069275612</v>
      </c>
      <c r="BI221" s="40">
        <v>1447920917</v>
      </c>
      <c r="BJ221" s="31">
        <v>0</v>
      </c>
    </row>
    <row r="222" spans="1:62" ht="14.25" x14ac:dyDescent="0.2">
      <c r="A222" s="25">
        <f t="shared" si="3"/>
        <v>216</v>
      </c>
      <c r="B222" s="38">
        <v>2485</v>
      </c>
      <c r="C222" s="37" t="s">
        <v>821</v>
      </c>
      <c r="D222" s="37" t="s">
        <v>822</v>
      </c>
      <c r="E222" s="37" t="s">
        <v>823</v>
      </c>
      <c r="F222" s="37" t="s">
        <v>31</v>
      </c>
      <c r="G222" s="39">
        <v>4620</v>
      </c>
      <c r="H222" s="37" t="s">
        <v>1355</v>
      </c>
      <c r="I222" s="37" t="s">
        <v>824</v>
      </c>
      <c r="J222" s="37" t="s">
        <v>801</v>
      </c>
      <c r="K222" s="37" t="s">
        <v>816</v>
      </c>
      <c r="L222" s="37" t="s">
        <v>2177</v>
      </c>
      <c r="M222" s="38">
        <v>2676222</v>
      </c>
      <c r="N222" s="37" t="s">
        <v>1611</v>
      </c>
      <c r="O222" s="38">
        <v>1</v>
      </c>
      <c r="P222" s="38">
        <v>84</v>
      </c>
      <c r="Q222" s="38">
        <v>50</v>
      </c>
      <c r="R222" s="40">
        <v>53281090075.989998</v>
      </c>
      <c r="S222" s="40">
        <v>558230283.38</v>
      </c>
      <c r="T222" s="40">
        <v>749508586.14999998</v>
      </c>
      <c r="U222" s="40">
        <v>2274474889.8699999</v>
      </c>
      <c r="V222" s="40">
        <v>0</v>
      </c>
      <c r="W222" s="40">
        <v>13619156329.92</v>
      </c>
      <c r="X222" s="40">
        <v>27577870948</v>
      </c>
      <c r="Y222" s="40">
        <v>0</v>
      </c>
      <c r="Z222" s="40">
        <v>8501849038.6700001</v>
      </c>
      <c r="AA222" s="40">
        <v>20844578633.299999</v>
      </c>
      <c r="AB222" s="40">
        <v>0</v>
      </c>
      <c r="AC222" s="40">
        <v>17824338857</v>
      </c>
      <c r="AD222" s="40">
        <v>2097696418.0799999</v>
      </c>
      <c r="AE222" s="40">
        <v>0</v>
      </c>
      <c r="AF222" s="40">
        <v>359119312.55000001</v>
      </c>
      <c r="AG222" s="40">
        <v>306804665.67000002</v>
      </c>
      <c r="AH222" s="40">
        <v>256619380</v>
      </c>
      <c r="AI222" s="40">
        <v>32436511442.689999</v>
      </c>
      <c r="AJ222" s="40">
        <v>1669508357.02</v>
      </c>
      <c r="AK222" s="40">
        <v>129535885.14</v>
      </c>
      <c r="AL222" s="40">
        <v>2841357180.27</v>
      </c>
      <c r="AM222" s="40">
        <v>4474656199.7799997</v>
      </c>
      <c r="AN222" s="40">
        <v>8216763306.7299995</v>
      </c>
      <c r="AO222" s="40">
        <v>992758080.91999996</v>
      </c>
      <c r="AP222" s="40">
        <v>14241468317.969999</v>
      </c>
      <c r="AQ222" s="40">
        <v>17511115707.59</v>
      </c>
      <c r="AR222" s="40">
        <v>15697130717.950001</v>
      </c>
      <c r="AS222" s="40">
        <v>1813984989.6400001</v>
      </c>
      <c r="AT222" s="40">
        <v>4169752574.1900001</v>
      </c>
      <c r="AU222" s="40">
        <v>3158555147.8800001</v>
      </c>
      <c r="AV222" s="40">
        <v>18439345.390000001</v>
      </c>
      <c r="AW222" s="40">
        <v>992758080.91999996</v>
      </c>
      <c r="AX222" s="40">
        <v>0</v>
      </c>
      <c r="AY222" s="40">
        <v>13341363133.4</v>
      </c>
      <c r="AZ222" s="40">
        <v>13341363133.4</v>
      </c>
      <c r="BA222" s="40">
        <v>0</v>
      </c>
      <c r="BB222" s="40">
        <v>0</v>
      </c>
      <c r="BC222" s="40">
        <v>198828650</v>
      </c>
      <c r="BD222" s="40">
        <v>0</v>
      </c>
      <c r="BE222" s="40">
        <v>198828650</v>
      </c>
      <c r="BF222" s="40">
        <v>1456568</v>
      </c>
      <c r="BG222" s="40">
        <v>1360222850</v>
      </c>
      <c r="BH222" s="40">
        <v>1456568</v>
      </c>
      <c r="BI222" s="40">
        <v>1360222850</v>
      </c>
      <c r="BJ222" s="31">
        <v>460509312</v>
      </c>
    </row>
    <row r="223" spans="1:62" ht="14.25" x14ac:dyDescent="0.2">
      <c r="A223" s="25">
        <f t="shared" si="3"/>
        <v>217</v>
      </c>
      <c r="B223" s="38">
        <v>2506</v>
      </c>
      <c r="C223" s="37" t="s">
        <v>825</v>
      </c>
      <c r="D223" s="37" t="s">
        <v>826</v>
      </c>
      <c r="E223" s="37" t="s">
        <v>827</v>
      </c>
      <c r="F223" s="37" t="s">
        <v>114</v>
      </c>
      <c r="G223" s="39">
        <v>6492</v>
      </c>
      <c r="H223" s="37" t="s">
        <v>1328</v>
      </c>
      <c r="I223" s="37" t="s">
        <v>828</v>
      </c>
      <c r="J223" s="37" t="s">
        <v>801</v>
      </c>
      <c r="K223" s="37" t="s">
        <v>816</v>
      </c>
      <c r="L223" s="37" t="s">
        <v>2178</v>
      </c>
      <c r="M223" s="38">
        <v>2649498</v>
      </c>
      <c r="N223" s="37" t="s">
        <v>1450</v>
      </c>
      <c r="O223" s="38">
        <v>1</v>
      </c>
      <c r="P223" s="38">
        <v>5830</v>
      </c>
      <c r="Q223" s="38">
        <v>34</v>
      </c>
      <c r="R223" s="40">
        <v>159751772083.16</v>
      </c>
      <c r="S223" s="40">
        <v>16786150151.16</v>
      </c>
      <c r="T223" s="40">
        <v>4897017356</v>
      </c>
      <c r="U223" s="40">
        <v>0</v>
      </c>
      <c r="V223" s="40">
        <v>128318505188</v>
      </c>
      <c r="W223" s="40">
        <v>443316673</v>
      </c>
      <c r="X223" s="40">
        <v>9306782715</v>
      </c>
      <c r="Y223" s="40">
        <v>0</v>
      </c>
      <c r="Z223" s="40">
        <v>0</v>
      </c>
      <c r="AA223" s="40">
        <v>34576915824.010002</v>
      </c>
      <c r="AB223" s="40">
        <v>29863292743</v>
      </c>
      <c r="AC223" s="40">
        <v>0</v>
      </c>
      <c r="AD223" s="40">
        <v>633537820.26999998</v>
      </c>
      <c r="AE223" s="40">
        <v>0</v>
      </c>
      <c r="AF223" s="40">
        <v>3879757203.7399998</v>
      </c>
      <c r="AG223" s="40">
        <v>200328057</v>
      </c>
      <c r="AH223" s="40">
        <v>0</v>
      </c>
      <c r="AI223" s="40">
        <v>125174856259.14999</v>
      </c>
      <c r="AJ223" s="40">
        <v>93961544614</v>
      </c>
      <c r="AK223" s="40">
        <v>61758384454</v>
      </c>
      <c r="AL223" s="40">
        <v>18844072066.419998</v>
      </c>
      <c r="AM223" s="40">
        <v>79293312.430000007</v>
      </c>
      <c r="AN223" s="40">
        <v>1099469.25</v>
      </c>
      <c r="AO223" s="40">
        <v>4997373597</v>
      </c>
      <c r="AP223" s="40">
        <v>7291473200.0500002</v>
      </c>
      <c r="AQ223" s="40">
        <v>9957957396</v>
      </c>
      <c r="AR223" s="40">
        <v>9330661982</v>
      </c>
      <c r="AS223" s="40">
        <v>627295414</v>
      </c>
      <c r="AT223" s="40">
        <v>8863451213</v>
      </c>
      <c r="AU223" s="40">
        <v>3719568271</v>
      </c>
      <c r="AV223" s="40">
        <v>146509345</v>
      </c>
      <c r="AW223" s="40">
        <v>4997373597</v>
      </c>
      <c r="AX223" s="40">
        <v>0</v>
      </c>
      <c r="AY223" s="40">
        <v>1094506183</v>
      </c>
      <c r="AZ223" s="40">
        <v>1094506183</v>
      </c>
      <c r="BA223" s="40">
        <v>0</v>
      </c>
      <c r="BB223" s="40">
        <v>6005977684</v>
      </c>
      <c r="BC223" s="40">
        <v>574447656.42999995</v>
      </c>
      <c r="BD223" s="40">
        <v>6005977684</v>
      </c>
      <c r="BE223" s="40">
        <v>574447656.42999995</v>
      </c>
      <c r="BF223" s="40">
        <v>147401811873</v>
      </c>
      <c r="BG223" s="40">
        <v>0</v>
      </c>
      <c r="BH223" s="40">
        <v>147401811873</v>
      </c>
      <c r="BI223" s="40">
        <v>0</v>
      </c>
      <c r="BJ223" s="31">
        <v>0</v>
      </c>
    </row>
    <row r="224" spans="1:62" ht="14.25" x14ac:dyDescent="0.2">
      <c r="A224" s="25">
        <f t="shared" si="3"/>
        <v>218</v>
      </c>
      <c r="B224" s="38">
        <v>2520</v>
      </c>
      <c r="C224" s="37" t="s">
        <v>1449</v>
      </c>
      <c r="D224" s="37" t="s">
        <v>1448</v>
      </c>
      <c r="E224" s="37" t="s">
        <v>1447</v>
      </c>
      <c r="F224" s="37" t="s">
        <v>114</v>
      </c>
      <c r="G224" s="39">
        <v>6514</v>
      </c>
      <c r="H224" s="37" t="s">
        <v>1446</v>
      </c>
      <c r="I224" s="37" t="s">
        <v>1901</v>
      </c>
      <c r="J224" s="37" t="s">
        <v>801</v>
      </c>
      <c r="K224" s="37" t="s">
        <v>816</v>
      </c>
      <c r="L224" s="37" t="s">
        <v>1902</v>
      </c>
      <c r="M224" s="38">
        <v>2770800</v>
      </c>
      <c r="N224" s="37" t="s">
        <v>2179</v>
      </c>
      <c r="O224" s="38">
        <v>1</v>
      </c>
      <c r="P224" s="38">
        <v>721</v>
      </c>
      <c r="Q224" s="38">
        <v>15</v>
      </c>
      <c r="R224" s="40">
        <v>6966247279.1199999</v>
      </c>
      <c r="S224" s="40">
        <v>655583748.82000005</v>
      </c>
      <c r="T224" s="40">
        <v>152106523.66999999</v>
      </c>
      <c r="U224" s="40">
        <v>0</v>
      </c>
      <c r="V224" s="40">
        <v>4793419192.29</v>
      </c>
      <c r="W224" s="40">
        <v>256993444.66999999</v>
      </c>
      <c r="X224" s="40">
        <v>1108144369.6700001</v>
      </c>
      <c r="Y224" s="40">
        <v>0</v>
      </c>
      <c r="Z224" s="40">
        <v>0</v>
      </c>
      <c r="AA224" s="40">
        <v>2359233689.79</v>
      </c>
      <c r="AB224" s="40">
        <v>1610200889.5699999</v>
      </c>
      <c r="AC224" s="40">
        <v>0</v>
      </c>
      <c r="AD224" s="40">
        <v>137172314.09</v>
      </c>
      <c r="AE224" s="40">
        <v>0</v>
      </c>
      <c r="AF224" s="40">
        <v>274097366.08999997</v>
      </c>
      <c r="AG224" s="40">
        <v>337763120.04000002</v>
      </c>
      <c r="AH224" s="40">
        <v>0</v>
      </c>
      <c r="AI224" s="40">
        <v>4607013589.3299999</v>
      </c>
      <c r="AJ224" s="40">
        <v>2112646390.04</v>
      </c>
      <c r="AK224" s="40">
        <v>510588105.04000002</v>
      </c>
      <c r="AL224" s="40">
        <v>1308583523.52</v>
      </c>
      <c r="AM224" s="40">
        <v>261643929</v>
      </c>
      <c r="AN224" s="40">
        <v>288000000</v>
      </c>
      <c r="AO224" s="40">
        <v>253930846.77000001</v>
      </c>
      <c r="AP224" s="40">
        <v>382208900</v>
      </c>
      <c r="AQ224" s="40">
        <v>826670245.88</v>
      </c>
      <c r="AR224" s="40">
        <v>588399474.25</v>
      </c>
      <c r="AS224" s="40">
        <v>238270771.63</v>
      </c>
      <c r="AT224" s="40">
        <v>788058727.98000002</v>
      </c>
      <c r="AU224" s="40">
        <v>515283833.54000002</v>
      </c>
      <c r="AV224" s="40">
        <v>18844047.670000002</v>
      </c>
      <c r="AW224" s="40">
        <v>253930846.77000001</v>
      </c>
      <c r="AX224" s="40">
        <v>0</v>
      </c>
      <c r="AY224" s="40">
        <v>38611517.899999999</v>
      </c>
      <c r="AZ224" s="40">
        <v>38611517.899999999</v>
      </c>
      <c r="BA224" s="40">
        <v>0</v>
      </c>
      <c r="BB224" s="40">
        <v>30770706</v>
      </c>
      <c r="BC224" s="40">
        <v>877716793.09000003</v>
      </c>
      <c r="BD224" s="40">
        <v>30770706</v>
      </c>
      <c r="BE224" s="40">
        <v>877716793.09000003</v>
      </c>
      <c r="BF224" s="40">
        <v>705516806</v>
      </c>
      <c r="BG224" s="40">
        <v>0</v>
      </c>
      <c r="BH224" s="40">
        <v>705516806</v>
      </c>
      <c r="BI224" s="40">
        <v>0</v>
      </c>
      <c r="BJ224" s="31">
        <v>0</v>
      </c>
    </row>
    <row r="225" spans="1:62" ht="14.25" x14ac:dyDescent="0.2">
      <c r="A225" s="25">
        <f t="shared" si="3"/>
        <v>219</v>
      </c>
      <c r="B225" s="38">
        <v>2525</v>
      </c>
      <c r="C225" s="37" t="s">
        <v>829</v>
      </c>
      <c r="D225" s="37" t="s">
        <v>830</v>
      </c>
      <c r="E225" s="37" t="s">
        <v>831</v>
      </c>
      <c r="F225" s="37" t="s">
        <v>114</v>
      </c>
      <c r="G225" s="39">
        <v>6424</v>
      </c>
      <c r="H225" s="37" t="s">
        <v>1331</v>
      </c>
      <c r="I225" s="37" t="s">
        <v>832</v>
      </c>
      <c r="J225" s="37" t="s">
        <v>801</v>
      </c>
      <c r="K225" s="37" t="s">
        <v>816</v>
      </c>
      <c r="L225" s="37" t="s">
        <v>2180</v>
      </c>
      <c r="M225" s="38">
        <v>2611299</v>
      </c>
      <c r="N225" s="37" t="s">
        <v>1445</v>
      </c>
      <c r="O225" s="38">
        <v>1</v>
      </c>
      <c r="P225" s="38">
        <v>1738</v>
      </c>
      <c r="Q225" s="38">
        <v>21</v>
      </c>
      <c r="R225" s="40">
        <v>27686939996.220001</v>
      </c>
      <c r="S225" s="40">
        <v>2320890395.73</v>
      </c>
      <c r="T225" s="40">
        <v>463478871.50999999</v>
      </c>
      <c r="U225" s="40">
        <v>1211022647.76</v>
      </c>
      <c r="V225" s="40">
        <v>21427285870.52</v>
      </c>
      <c r="W225" s="40">
        <v>455794959.48000002</v>
      </c>
      <c r="X225" s="40">
        <v>1808467251.22</v>
      </c>
      <c r="Y225" s="40">
        <v>0</v>
      </c>
      <c r="Z225" s="40">
        <v>0</v>
      </c>
      <c r="AA225" s="40">
        <v>6461377071.3599997</v>
      </c>
      <c r="AB225" s="40">
        <v>2422262634.5100002</v>
      </c>
      <c r="AC225" s="40">
        <v>844275250</v>
      </c>
      <c r="AD225" s="40">
        <v>194207189.75999999</v>
      </c>
      <c r="AE225" s="40">
        <v>0</v>
      </c>
      <c r="AF225" s="40">
        <v>2791492644.7199998</v>
      </c>
      <c r="AG225" s="40">
        <v>209139352.37</v>
      </c>
      <c r="AH225" s="40">
        <v>0</v>
      </c>
      <c r="AI225" s="40">
        <v>21225562924.779999</v>
      </c>
      <c r="AJ225" s="40">
        <v>12600933096.950001</v>
      </c>
      <c r="AK225" s="40">
        <v>6804121096.9499998</v>
      </c>
      <c r="AL225" s="40">
        <v>6091794968.1800003</v>
      </c>
      <c r="AM225" s="40">
        <v>1155501458.6500001</v>
      </c>
      <c r="AN225" s="40">
        <v>776134</v>
      </c>
      <c r="AO225" s="40">
        <v>867402176</v>
      </c>
      <c r="AP225" s="40">
        <v>503338731</v>
      </c>
      <c r="AQ225" s="40">
        <v>2125916291.3800001</v>
      </c>
      <c r="AR225" s="40">
        <v>1869713608.0999999</v>
      </c>
      <c r="AS225" s="40">
        <v>256202683.28</v>
      </c>
      <c r="AT225" s="40">
        <v>2035930022.3800001</v>
      </c>
      <c r="AU225" s="40">
        <v>1125883834.1500001</v>
      </c>
      <c r="AV225" s="40">
        <v>42644012.710000001</v>
      </c>
      <c r="AW225" s="40">
        <v>867402175.51999998</v>
      </c>
      <c r="AX225" s="40">
        <v>0</v>
      </c>
      <c r="AY225" s="40">
        <v>89986269</v>
      </c>
      <c r="AZ225" s="40">
        <v>89986269</v>
      </c>
      <c r="BA225" s="40">
        <v>0</v>
      </c>
      <c r="BB225" s="40">
        <v>0</v>
      </c>
      <c r="BC225" s="40">
        <v>0</v>
      </c>
      <c r="BD225" s="40">
        <v>0</v>
      </c>
      <c r="BE225" s="40">
        <v>0</v>
      </c>
      <c r="BF225" s="40">
        <v>0</v>
      </c>
      <c r="BG225" s="40">
        <v>0</v>
      </c>
      <c r="BH225" s="40">
        <v>0</v>
      </c>
      <c r="BI225" s="40">
        <v>0</v>
      </c>
      <c r="BJ225" s="31">
        <v>0</v>
      </c>
    </row>
    <row r="226" spans="1:62" ht="14.25" x14ac:dyDescent="0.2">
      <c r="A226" s="25">
        <f t="shared" si="3"/>
        <v>220</v>
      </c>
      <c r="B226" s="38">
        <v>2538</v>
      </c>
      <c r="C226" s="37" t="s">
        <v>833</v>
      </c>
      <c r="D226" s="37" t="s">
        <v>834</v>
      </c>
      <c r="E226" s="37" t="s">
        <v>835</v>
      </c>
      <c r="F226" s="37" t="s">
        <v>31</v>
      </c>
      <c r="G226" s="39">
        <v>4620</v>
      </c>
      <c r="H226" s="37" t="s">
        <v>1355</v>
      </c>
      <c r="I226" s="37" t="s">
        <v>836</v>
      </c>
      <c r="J226" s="37" t="s">
        <v>801</v>
      </c>
      <c r="K226" s="37" t="s">
        <v>837</v>
      </c>
      <c r="L226" s="37" t="s">
        <v>2181</v>
      </c>
      <c r="M226" s="38">
        <v>2460105</v>
      </c>
      <c r="N226" s="37" t="s">
        <v>1444</v>
      </c>
      <c r="O226" s="38">
        <v>1</v>
      </c>
      <c r="P226" s="38">
        <v>2166</v>
      </c>
      <c r="Q226" s="38">
        <v>96</v>
      </c>
      <c r="R226" s="40">
        <v>41801726397.709999</v>
      </c>
      <c r="S226" s="40">
        <v>2608072458.3099999</v>
      </c>
      <c r="T226" s="40">
        <v>2473659111.6399999</v>
      </c>
      <c r="U226" s="40">
        <v>20426641408.799999</v>
      </c>
      <c r="V226" s="40">
        <v>1561300024.79</v>
      </c>
      <c r="W226" s="40">
        <v>3926561655.2199998</v>
      </c>
      <c r="X226" s="40">
        <v>10733202103.950001</v>
      </c>
      <c r="Y226" s="40">
        <v>0</v>
      </c>
      <c r="Z226" s="40">
        <v>72289635</v>
      </c>
      <c r="AA226" s="40">
        <v>28598706441.950001</v>
      </c>
      <c r="AB226" s="40">
        <v>0</v>
      </c>
      <c r="AC226" s="40">
        <v>12108123185.41</v>
      </c>
      <c r="AD226" s="40">
        <v>3570288620.9000001</v>
      </c>
      <c r="AE226" s="40">
        <v>0</v>
      </c>
      <c r="AF226" s="40">
        <v>0</v>
      </c>
      <c r="AG226" s="40">
        <v>12525898888.290001</v>
      </c>
      <c r="AH226" s="40">
        <v>394395747.35000002</v>
      </c>
      <c r="AI226" s="40">
        <v>13203019955.76</v>
      </c>
      <c r="AJ226" s="40">
        <v>4197226994.77</v>
      </c>
      <c r="AK226" s="40">
        <v>4097226994.77</v>
      </c>
      <c r="AL226" s="40">
        <v>3500305882.3800001</v>
      </c>
      <c r="AM226" s="40">
        <v>6253920704.1199999</v>
      </c>
      <c r="AN226" s="40">
        <v>22534067.899999999</v>
      </c>
      <c r="AO226" s="40">
        <v>-1280706509.8599999</v>
      </c>
      <c r="AP226" s="40">
        <v>509738816.44999999</v>
      </c>
      <c r="AQ226" s="40">
        <v>70641595980.910004</v>
      </c>
      <c r="AR226" s="40">
        <v>70300531958.979996</v>
      </c>
      <c r="AS226" s="40">
        <v>341064021.93000001</v>
      </c>
      <c r="AT226" s="40">
        <v>5682274034.9399996</v>
      </c>
      <c r="AU226" s="40">
        <v>1057945628.63</v>
      </c>
      <c r="AV226" s="40">
        <v>0</v>
      </c>
      <c r="AW226" s="40">
        <v>-1280706509.8599999</v>
      </c>
      <c r="AX226" s="40">
        <v>5905034916.1700001</v>
      </c>
      <c r="AY226" s="40">
        <v>64959321945.970001</v>
      </c>
      <c r="AZ226" s="40">
        <v>64959321945.970001</v>
      </c>
      <c r="BA226" s="40">
        <v>0</v>
      </c>
      <c r="BB226" s="40">
        <v>1720854291.5699999</v>
      </c>
      <c r="BC226" s="40">
        <v>523731843.81</v>
      </c>
      <c r="BD226" s="40">
        <v>1720854291.5699999</v>
      </c>
      <c r="BE226" s="40">
        <v>523731843.81</v>
      </c>
      <c r="BF226" s="40">
        <v>12422287319</v>
      </c>
      <c r="BG226" s="40">
        <v>460509312</v>
      </c>
      <c r="BH226" s="40">
        <v>12422287319</v>
      </c>
      <c r="BI226" s="40">
        <v>460509312</v>
      </c>
      <c r="BJ226" s="31">
        <v>2000000000</v>
      </c>
    </row>
    <row r="227" spans="1:62" ht="14.25" x14ac:dyDescent="0.2">
      <c r="A227" s="25">
        <f t="shared" si="3"/>
        <v>221</v>
      </c>
      <c r="B227" s="38">
        <v>2540</v>
      </c>
      <c r="C227" s="37" t="s">
        <v>838</v>
      </c>
      <c r="D227" s="37" t="s">
        <v>839</v>
      </c>
      <c r="E227" s="37" t="s">
        <v>840</v>
      </c>
      <c r="F227" s="37" t="s">
        <v>106</v>
      </c>
      <c r="G227" s="39">
        <v>9499</v>
      </c>
      <c r="H227" s="37" t="s">
        <v>1335</v>
      </c>
      <c r="I227" s="37" t="s">
        <v>1903</v>
      </c>
      <c r="J227" s="37" t="s">
        <v>801</v>
      </c>
      <c r="K227" s="37" t="s">
        <v>816</v>
      </c>
      <c r="L227" s="37" t="s">
        <v>2182</v>
      </c>
      <c r="M227" s="38">
        <v>2662600</v>
      </c>
      <c r="N227" s="37" t="s">
        <v>1443</v>
      </c>
      <c r="O227" s="38">
        <v>1</v>
      </c>
      <c r="P227" s="38">
        <v>1743</v>
      </c>
      <c r="Q227" s="38">
        <v>14</v>
      </c>
      <c r="R227" s="40">
        <v>6610061429.8599997</v>
      </c>
      <c r="S227" s="40">
        <v>576125833.87</v>
      </c>
      <c r="T227" s="40">
        <v>353109396.07999998</v>
      </c>
      <c r="U227" s="40">
        <v>0</v>
      </c>
      <c r="V227" s="40">
        <v>5596669340.9899998</v>
      </c>
      <c r="W227" s="40">
        <v>26195215</v>
      </c>
      <c r="X227" s="40">
        <v>57961643.920000002</v>
      </c>
      <c r="Y227" s="40">
        <v>0</v>
      </c>
      <c r="Z227" s="40">
        <v>0</v>
      </c>
      <c r="AA227" s="40">
        <v>3549068489.4299998</v>
      </c>
      <c r="AB227" s="40">
        <v>3311712308.2399998</v>
      </c>
      <c r="AC227" s="40">
        <v>25065600</v>
      </c>
      <c r="AD227" s="40">
        <v>70643663.930000007</v>
      </c>
      <c r="AE227" s="40">
        <v>0</v>
      </c>
      <c r="AF227" s="40">
        <v>66860907.259999998</v>
      </c>
      <c r="AG227" s="40">
        <v>74786010</v>
      </c>
      <c r="AH227" s="40">
        <v>0</v>
      </c>
      <c r="AI227" s="40">
        <v>3060992940.4299998</v>
      </c>
      <c r="AJ227" s="40">
        <v>2209522965.8899999</v>
      </c>
      <c r="AK227" s="40">
        <v>607464680.88999999</v>
      </c>
      <c r="AL227" s="40">
        <v>471725096.73000002</v>
      </c>
      <c r="AM227" s="40">
        <v>215876774.68000001</v>
      </c>
      <c r="AN227" s="40">
        <v>100000</v>
      </c>
      <c r="AO227" s="40">
        <v>163768103.13</v>
      </c>
      <c r="AP227" s="40">
        <v>0</v>
      </c>
      <c r="AQ227" s="40">
        <v>869390039.37</v>
      </c>
      <c r="AR227" s="40">
        <v>788528596</v>
      </c>
      <c r="AS227" s="40">
        <v>80861443.370000005</v>
      </c>
      <c r="AT227" s="40">
        <v>767982718.37</v>
      </c>
      <c r="AU227" s="40">
        <v>483436976</v>
      </c>
      <c r="AV227" s="40">
        <v>120777639.23999999</v>
      </c>
      <c r="AW227" s="40">
        <v>163768103.13</v>
      </c>
      <c r="AX227" s="40">
        <v>0</v>
      </c>
      <c r="AY227" s="40">
        <v>101407321</v>
      </c>
      <c r="AZ227" s="40">
        <v>101407321</v>
      </c>
      <c r="BA227" s="40">
        <v>0</v>
      </c>
      <c r="BB227" s="40">
        <v>97849630</v>
      </c>
      <c r="BC227" s="40">
        <v>937358359</v>
      </c>
      <c r="BD227" s="40">
        <v>97849630</v>
      </c>
      <c r="BE227" s="40">
        <v>937358359</v>
      </c>
      <c r="BF227" s="40">
        <v>6480904796.9899998</v>
      </c>
      <c r="BG227" s="40">
        <v>0</v>
      </c>
      <c r="BH227" s="40">
        <v>6480904796.9899998</v>
      </c>
      <c r="BI227" s="40">
        <v>0</v>
      </c>
      <c r="BJ227" s="31">
        <v>0</v>
      </c>
    </row>
    <row r="228" spans="1:62" ht="14.25" x14ac:dyDescent="0.2">
      <c r="A228" s="25">
        <f t="shared" si="3"/>
        <v>222</v>
      </c>
      <c r="B228" s="38">
        <v>2560</v>
      </c>
      <c r="C228" s="37" t="s">
        <v>841</v>
      </c>
      <c r="D228" s="37" t="s">
        <v>842</v>
      </c>
      <c r="E228" s="37" t="s">
        <v>843</v>
      </c>
      <c r="F228" s="37" t="s">
        <v>106</v>
      </c>
      <c r="G228" s="39">
        <v>6492</v>
      </c>
      <c r="H228" s="37" t="s">
        <v>1328</v>
      </c>
      <c r="I228" s="37" t="s">
        <v>1904</v>
      </c>
      <c r="J228" s="37" t="s">
        <v>801</v>
      </c>
      <c r="K228" s="37" t="s">
        <v>816</v>
      </c>
      <c r="L228" s="37" t="s">
        <v>2183</v>
      </c>
      <c r="M228" s="38">
        <v>2658544</v>
      </c>
      <c r="N228" s="37" t="s">
        <v>1442</v>
      </c>
      <c r="O228" s="38">
        <v>1</v>
      </c>
      <c r="P228" s="38">
        <v>1065</v>
      </c>
      <c r="Q228" s="38">
        <v>8</v>
      </c>
      <c r="R228" s="40">
        <v>5861459999.3500004</v>
      </c>
      <c r="S228" s="40">
        <v>180717155.52000001</v>
      </c>
      <c r="T228" s="40">
        <v>82542912.980000004</v>
      </c>
      <c r="U228" s="40">
        <v>0</v>
      </c>
      <c r="V228" s="40">
        <v>4824725438.6000004</v>
      </c>
      <c r="W228" s="40">
        <v>23784393.25</v>
      </c>
      <c r="X228" s="40">
        <v>747830099</v>
      </c>
      <c r="Y228" s="40">
        <v>0</v>
      </c>
      <c r="Z228" s="40">
        <v>1860000</v>
      </c>
      <c r="AA228" s="40">
        <v>1566721865.77</v>
      </c>
      <c r="AB228" s="40">
        <v>714936844.79999995</v>
      </c>
      <c r="AC228" s="40">
        <v>705868259.91999996</v>
      </c>
      <c r="AD228" s="40">
        <v>80667995.230000004</v>
      </c>
      <c r="AE228" s="40">
        <v>0</v>
      </c>
      <c r="AF228" s="40">
        <v>2512007</v>
      </c>
      <c r="AG228" s="40">
        <v>49629240.82</v>
      </c>
      <c r="AH228" s="40">
        <v>13107518</v>
      </c>
      <c r="AI228" s="40">
        <v>4294738133.5799999</v>
      </c>
      <c r="AJ228" s="40">
        <v>2716800362.52</v>
      </c>
      <c r="AK228" s="40">
        <v>0</v>
      </c>
      <c r="AL228" s="40">
        <v>763512177.07000005</v>
      </c>
      <c r="AM228" s="40">
        <v>98086255</v>
      </c>
      <c r="AN228" s="40">
        <v>90000</v>
      </c>
      <c r="AO228" s="40">
        <v>-53726329.009999998</v>
      </c>
      <c r="AP228" s="40">
        <v>0</v>
      </c>
      <c r="AQ228" s="40">
        <v>480589008.01999998</v>
      </c>
      <c r="AR228" s="40">
        <v>459192135.5</v>
      </c>
      <c r="AS228" s="40">
        <v>21396872.52</v>
      </c>
      <c r="AT228" s="40">
        <v>402426856.01999998</v>
      </c>
      <c r="AU228" s="40">
        <v>408285399</v>
      </c>
      <c r="AV228" s="40">
        <v>47867786.030000001</v>
      </c>
      <c r="AW228" s="40">
        <v>-53726329.009999998</v>
      </c>
      <c r="AX228" s="40">
        <v>0</v>
      </c>
      <c r="AY228" s="40">
        <v>78162152</v>
      </c>
      <c r="AZ228" s="40">
        <v>78162152</v>
      </c>
      <c r="BA228" s="40">
        <v>0</v>
      </c>
      <c r="BB228" s="40">
        <v>208361528</v>
      </c>
      <c r="BC228" s="40">
        <v>1547223398.6400001</v>
      </c>
      <c r="BD228" s="40">
        <v>208361528</v>
      </c>
      <c r="BE228" s="40">
        <v>1547223398.6400001</v>
      </c>
      <c r="BF228" s="40">
        <v>205561968</v>
      </c>
      <c r="BG228" s="40">
        <v>0</v>
      </c>
      <c r="BH228" s="40">
        <v>205561968</v>
      </c>
      <c r="BI228" s="40">
        <v>0</v>
      </c>
      <c r="BJ228" s="31">
        <v>0</v>
      </c>
    </row>
    <row r="229" spans="1:62" ht="14.25" x14ac:dyDescent="0.2">
      <c r="A229" s="25">
        <f t="shared" si="3"/>
        <v>223</v>
      </c>
      <c r="B229" s="38">
        <v>2562</v>
      </c>
      <c r="C229" s="37" t="s">
        <v>844</v>
      </c>
      <c r="D229" s="37" t="s">
        <v>845</v>
      </c>
      <c r="E229" s="37" t="s">
        <v>846</v>
      </c>
      <c r="F229" s="37" t="s">
        <v>100</v>
      </c>
      <c r="G229" s="39">
        <v>9603</v>
      </c>
      <c r="H229" s="37" t="s">
        <v>1403</v>
      </c>
      <c r="I229" s="37" t="s">
        <v>847</v>
      </c>
      <c r="J229" s="37" t="s">
        <v>801</v>
      </c>
      <c r="K229" s="37" t="s">
        <v>816</v>
      </c>
      <c r="L229" s="37" t="s">
        <v>2184</v>
      </c>
      <c r="M229" s="38">
        <v>2771001</v>
      </c>
      <c r="N229" s="37" t="s">
        <v>1441</v>
      </c>
      <c r="O229" s="38">
        <v>1</v>
      </c>
      <c r="P229" s="38">
        <v>10</v>
      </c>
      <c r="Q229" s="38">
        <v>75</v>
      </c>
      <c r="R229" s="40">
        <v>39638978913</v>
      </c>
      <c r="S229" s="40">
        <v>9988019229</v>
      </c>
      <c r="T229" s="40">
        <v>12844312574</v>
      </c>
      <c r="U229" s="40">
        <v>106606795</v>
      </c>
      <c r="V229" s="40">
        <v>0</v>
      </c>
      <c r="W229" s="40">
        <v>528694166</v>
      </c>
      <c r="X229" s="40">
        <v>16119277395</v>
      </c>
      <c r="Y229" s="40">
        <v>0</v>
      </c>
      <c r="Z229" s="40">
        <v>52068754</v>
      </c>
      <c r="AA229" s="40">
        <v>4300592310</v>
      </c>
      <c r="AB229" s="40">
        <v>0</v>
      </c>
      <c r="AC229" s="40">
        <v>0</v>
      </c>
      <c r="AD229" s="40">
        <v>1110422521</v>
      </c>
      <c r="AE229" s="40">
        <v>0</v>
      </c>
      <c r="AF229" s="40">
        <v>844265544</v>
      </c>
      <c r="AG229" s="40">
        <v>1473633052</v>
      </c>
      <c r="AH229" s="40">
        <v>872271193</v>
      </c>
      <c r="AI229" s="40">
        <v>35338386603</v>
      </c>
      <c r="AJ229" s="40">
        <v>416274473</v>
      </c>
      <c r="AK229" s="40">
        <v>0</v>
      </c>
      <c r="AL229" s="40">
        <v>3964428703</v>
      </c>
      <c r="AM229" s="40">
        <v>16591157730</v>
      </c>
      <c r="AN229" s="40">
        <v>0</v>
      </c>
      <c r="AO229" s="40">
        <v>2029924470</v>
      </c>
      <c r="AP229" s="40">
        <v>12336601227</v>
      </c>
      <c r="AQ229" s="40">
        <v>7654345792</v>
      </c>
      <c r="AR229" s="40">
        <v>7175932633</v>
      </c>
      <c r="AS229" s="40">
        <v>478413159</v>
      </c>
      <c r="AT229" s="40">
        <v>3546835549</v>
      </c>
      <c r="AU229" s="40">
        <v>1468864249</v>
      </c>
      <c r="AV229" s="40">
        <v>48046830</v>
      </c>
      <c r="AW229" s="40">
        <v>2029924470</v>
      </c>
      <c r="AX229" s="40">
        <v>0</v>
      </c>
      <c r="AY229" s="40">
        <v>4107510243</v>
      </c>
      <c r="AZ229" s="40">
        <v>4107510243</v>
      </c>
      <c r="BA229" s="40">
        <v>0</v>
      </c>
      <c r="BB229" s="40">
        <v>0</v>
      </c>
      <c r="BC229" s="40">
        <v>510925167</v>
      </c>
      <c r="BD229" s="40">
        <v>0</v>
      </c>
      <c r="BE229" s="40">
        <v>510925167</v>
      </c>
      <c r="BF229" s="40">
        <v>0</v>
      </c>
      <c r="BG229" s="40">
        <v>0</v>
      </c>
      <c r="BH229" s="40">
        <v>0</v>
      </c>
      <c r="BI229" s="40">
        <v>0</v>
      </c>
      <c r="BJ229" s="31">
        <v>0</v>
      </c>
    </row>
    <row r="230" spans="1:62" ht="14.25" x14ac:dyDescent="0.2">
      <c r="A230" s="25">
        <f t="shared" si="3"/>
        <v>224</v>
      </c>
      <c r="B230" s="38">
        <v>2618</v>
      </c>
      <c r="C230" s="37" t="s">
        <v>850</v>
      </c>
      <c r="D230" s="37" t="s">
        <v>851</v>
      </c>
      <c r="E230" s="37" t="s">
        <v>852</v>
      </c>
      <c r="F230" s="37" t="s">
        <v>28</v>
      </c>
      <c r="G230" s="39">
        <v>6499</v>
      </c>
      <c r="H230" s="37" t="s">
        <v>1333</v>
      </c>
      <c r="I230" s="37" t="s">
        <v>853</v>
      </c>
      <c r="J230" s="37" t="s">
        <v>848</v>
      </c>
      <c r="K230" s="37" t="s">
        <v>849</v>
      </c>
      <c r="L230" s="37" t="s">
        <v>1905</v>
      </c>
      <c r="M230" s="38">
        <v>5706686</v>
      </c>
      <c r="N230" s="37" t="s">
        <v>1440</v>
      </c>
      <c r="O230" s="38">
        <v>1</v>
      </c>
      <c r="P230" s="38">
        <v>1279</v>
      </c>
      <c r="Q230" s="38">
        <v>18</v>
      </c>
      <c r="R230" s="40">
        <v>17673568715.02</v>
      </c>
      <c r="S230" s="40">
        <v>1116617065.48</v>
      </c>
      <c r="T230" s="40">
        <v>37667188</v>
      </c>
      <c r="U230" s="40">
        <v>0</v>
      </c>
      <c r="V230" s="40">
        <v>15051966792</v>
      </c>
      <c r="W230" s="40">
        <v>207555495</v>
      </c>
      <c r="X230" s="40">
        <v>1246717055.54</v>
      </c>
      <c r="Y230" s="40">
        <v>0</v>
      </c>
      <c r="Z230" s="40">
        <v>13045119</v>
      </c>
      <c r="AA230" s="40">
        <v>10619394416.91</v>
      </c>
      <c r="AB230" s="40">
        <v>7030981163.2200003</v>
      </c>
      <c r="AC230" s="40">
        <v>2477183366</v>
      </c>
      <c r="AD230" s="40">
        <v>472206764.31</v>
      </c>
      <c r="AE230" s="40">
        <v>0</v>
      </c>
      <c r="AF230" s="40">
        <v>575054559.38</v>
      </c>
      <c r="AG230" s="40">
        <v>63968564</v>
      </c>
      <c r="AH230" s="40">
        <v>0</v>
      </c>
      <c r="AI230" s="40">
        <v>7054174298.1099997</v>
      </c>
      <c r="AJ230" s="40">
        <v>4013345314</v>
      </c>
      <c r="AK230" s="40">
        <v>2013345314</v>
      </c>
      <c r="AL230" s="40">
        <v>1293429441.1400001</v>
      </c>
      <c r="AM230" s="40">
        <v>347989099</v>
      </c>
      <c r="AN230" s="40">
        <v>7800000</v>
      </c>
      <c r="AO230" s="40">
        <v>362114646.76999998</v>
      </c>
      <c r="AP230" s="40">
        <v>1029495797.2</v>
      </c>
      <c r="AQ230" s="40">
        <v>1698839788.25</v>
      </c>
      <c r="AR230" s="40">
        <v>1548811538</v>
      </c>
      <c r="AS230" s="40">
        <v>150028250.25</v>
      </c>
      <c r="AT230" s="40">
        <v>1447556448.0999999</v>
      </c>
      <c r="AU230" s="40">
        <v>1037172679.65</v>
      </c>
      <c r="AV230" s="40">
        <v>48269121.68</v>
      </c>
      <c r="AW230" s="40">
        <v>362114646.76999998</v>
      </c>
      <c r="AX230" s="40">
        <v>0</v>
      </c>
      <c r="AY230" s="40">
        <v>251283340.15000001</v>
      </c>
      <c r="AZ230" s="40">
        <v>251283340.15000001</v>
      </c>
      <c r="BA230" s="40">
        <v>0</v>
      </c>
      <c r="BB230" s="40">
        <v>39853099</v>
      </c>
      <c r="BC230" s="40">
        <v>403450603</v>
      </c>
      <c r="BD230" s="40">
        <v>39853099</v>
      </c>
      <c r="BE230" s="40">
        <v>403450603</v>
      </c>
      <c r="BF230" s="40">
        <v>15257396924</v>
      </c>
      <c r="BG230" s="40">
        <v>2000000000</v>
      </c>
      <c r="BH230" s="40">
        <v>15257396924</v>
      </c>
      <c r="BI230" s="40">
        <v>2000000000</v>
      </c>
      <c r="BJ230" s="31">
        <v>0</v>
      </c>
    </row>
    <row r="231" spans="1:62" ht="14.25" x14ac:dyDescent="0.2">
      <c r="A231" s="25">
        <f t="shared" si="3"/>
        <v>225</v>
      </c>
      <c r="B231" s="38">
        <v>2641</v>
      </c>
      <c r="C231" s="37" t="s">
        <v>1272</v>
      </c>
      <c r="D231" s="37" t="s">
        <v>1273</v>
      </c>
      <c r="E231" s="37" t="s">
        <v>1274</v>
      </c>
      <c r="F231" s="37" t="s">
        <v>106</v>
      </c>
      <c r="G231" s="39">
        <v>6424</v>
      </c>
      <c r="H231" s="37" t="s">
        <v>1331</v>
      </c>
      <c r="I231" s="37" t="s">
        <v>1275</v>
      </c>
      <c r="J231" s="37" t="s">
        <v>517</v>
      </c>
      <c r="K231" s="37" t="s">
        <v>810</v>
      </c>
      <c r="L231" s="37" t="s">
        <v>1276</v>
      </c>
      <c r="M231" s="38">
        <v>8844441</v>
      </c>
      <c r="N231" s="37" t="s">
        <v>1439</v>
      </c>
      <c r="O231" s="38">
        <v>1</v>
      </c>
      <c r="P231" s="38">
        <v>19135</v>
      </c>
      <c r="Q231" s="38">
        <v>68</v>
      </c>
      <c r="R231" s="40">
        <v>66632111267.480003</v>
      </c>
      <c r="S231" s="40">
        <v>5692908146.5299997</v>
      </c>
      <c r="T231" s="40">
        <v>2359239262.9699998</v>
      </c>
      <c r="U231" s="40">
        <v>0</v>
      </c>
      <c r="V231" s="40">
        <v>53562614628.639999</v>
      </c>
      <c r="W231" s="40">
        <v>29651944.329999998</v>
      </c>
      <c r="X231" s="40">
        <v>4946175786.0100002</v>
      </c>
      <c r="Y231" s="40">
        <v>0</v>
      </c>
      <c r="Z231" s="40">
        <v>41521499</v>
      </c>
      <c r="AA231" s="40">
        <v>26571826656.110001</v>
      </c>
      <c r="AB231" s="40">
        <v>24521444112.169998</v>
      </c>
      <c r="AC231" s="40">
        <v>0</v>
      </c>
      <c r="AD231" s="40">
        <v>448106010.13</v>
      </c>
      <c r="AE231" s="40">
        <v>0</v>
      </c>
      <c r="AF231" s="40">
        <v>1220807476.78</v>
      </c>
      <c r="AG231" s="40">
        <v>381469057.02999997</v>
      </c>
      <c r="AH231" s="40">
        <v>0</v>
      </c>
      <c r="AI231" s="40">
        <v>40060284611.370003</v>
      </c>
      <c r="AJ231" s="40">
        <v>35180856901.68</v>
      </c>
      <c r="AK231" s="40">
        <v>26618007061.68</v>
      </c>
      <c r="AL231" s="40">
        <v>2239250434.3000002</v>
      </c>
      <c r="AM231" s="40">
        <v>518588817.25</v>
      </c>
      <c r="AN231" s="40">
        <v>53766757.329999998</v>
      </c>
      <c r="AO231" s="40">
        <v>1144361118.8499999</v>
      </c>
      <c r="AP231" s="40">
        <v>923460581.96000004</v>
      </c>
      <c r="AQ231" s="40">
        <v>5552992793.5</v>
      </c>
      <c r="AR231" s="40">
        <v>5008297047.0699997</v>
      </c>
      <c r="AS231" s="40">
        <v>544695746.42999995</v>
      </c>
      <c r="AT231" s="40">
        <v>4785867541.8299999</v>
      </c>
      <c r="AU231" s="40">
        <v>3307249762.7800002</v>
      </c>
      <c r="AV231" s="40">
        <v>334256660.19999999</v>
      </c>
      <c r="AW231" s="40">
        <v>1144361118.8499999</v>
      </c>
      <c r="AX231" s="40">
        <v>0</v>
      </c>
      <c r="AY231" s="40">
        <v>767125251.66999996</v>
      </c>
      <c r="AZ231" s="40">
        <v>767125251.66999996</v>
      </c>
      <c r="BA231" s="40">
        <v>0</v>
      </c>
      <c r="BB231" s="40">
        <v>76584464</v>
      </c>
      <c r="BC231" s="40">
        <v>2097513850.73</v>
      </c>
      <c r="BD231" s="40">
        <v>76584464</v>
      </c>
      <c r="BE231" s="40">
        <v>2097513850.73</v>
      </c>
      <c r="BF231" s="40">
        <v>55270970073.160004</v>
      </c>
      <c r="BG231" s="40">
        <v>0</v>
      </c>
      <c r="BH231" s="40">
        <v>55270970073.160004</v>
      </c>
      <c r="BI231" s="40">
        <v>0</v>
      </c>
      <c r="BJ231" s="31">
        <v>0</v>
      </c>
    </row>
    <row r="232" spans="1:62" ht="14.25" x14ac:dyDescent="0.2">
      <c r="A232" s="25">
        <f t="shared" si="3"/>
        <v>226</v>
      </c>
      <c r="B232" s="38">
        <v>2655</v>
      </c>
      <c r="C232" s="37" t="s">
        <v>855</v>
      </c>
      <c r="D232" s="37" t="s">
        <v>856</v>
      </c>
      <c r="E232" s="37" t="s">
        <v>857</v>
      </c>
      <c r="F232" s="37" t="s">
        <v>114</v>
      </c>
      <c r="G232" s="39">
        <v>6492</v>
      </c>
      <c r="H232" s="37" t="s">
        <v>1328</v>
      </c>
      <c r="I232" s="37" t="s">
        <v>1906</v>
      </c>
      <c r="J232" s="37" t="s">
        <v>517</v>
      </c>
      <c r="K232" s="37" t="s">
        <v>810</v>
      </c>
      <c r="L232" s="37" t="s">
        <v>2185</v>
      </c>
      <c r="M232" s="38">
        <v>8720422</v>
      </c>
      <c r="N232" s="37" t="s">
        <v>1907</v>
      </c>
      <c r="O232" s="38">
        <v>1</v>
      </c>
      <c r="P232" s="38">
        <v>1229</v>
      </c>
      <c r="Q232" s="38">
        <v>9</v>
      </c>
      <c r="R232" s="40">
        <v>13307025744</v>
      </c>
      <c r="S232" s="40">
        <v>1596288292</v>
      </c>
      <c r="T232" s="40">
        <v>93202879</v>
      </c>
      <c r="U232" s="40">
        <v>0</v>
      </c>
      <c r="V232" s="40">
        <v>10596983296</v>
      </c>
      <c r="W232" s="40">
        <v>129686283</v>
      </c>
      <c r="X232" s="40">
        <v>890864994</v>
      </c>
      <c r="Y232" s="40">
        <v>0</v>
      </c>
      <c r="Z232" s="40">
        <v>0</v>
      </c>
      <c r="AA232" s="40">
        <v>3967618599</v>
      </c>
      <c r="AB232" s="40">
        <v>3806886400</v>
      </c>
      <c r="AC232" s="40">
        <v>0</v>
      </c>
      <c r="AD232" s="40">
        <v>87031214</v>
      </c>
      <c r="AE232" s="40">
        <v>0</v>
      </c>
      <c r="AF232" s="40">
        <v>25049718</v>
      </c>
      <c r="AG232" s="40">
        <v>39539812</v>
      </c>
      <c r="AH232" s="40">
        <v>9111455</v>
      </c>
      <c r="AI232" s="40">
        <v>9339407145</v>
      </c>
      <c r="AJ232" s="40">
        <v>7380965559</v>
      </c>
      <c r="AK232" s="40">
        <v>4482559559</v>
      </c>
      <c r="AL232" s="40">
        <v>650834473</v>
      </c>
      <c r="AM232" s="40">
        <v>273916918</v>
      </c>
      <c r="AN232" s="40">
        <v>0</v>
      </c>
      <c r="AO232" s="40">
        <v>162237455</v>
      </c>
      <c r="AP232" s="40">
        <v>871452740</v>
      </c>
      <c r="AQ232" s="40">
        <v>1117198825</v>
      </c>
      <c r="AR232" s="40">
        <v>1034417745</v>
      </c>
      <c r="AS232" s="40">
        <v>82781080</v>
      </c>
      <c r="AT232" s="40">
        <v>1007256192</v>
      </c>
      <c r="AU232" s="40">
        <v>643013367</v>
      </c>
      <c r="AV232" s="40">
        <v>202005370</v>
      </c>
      <c r="AW232" s="40">
        <v>162237455</v>
      </c>
      <c r="AX232" s="40">
        <v>0</v>
      </c>
      <c r="AY232" s="40">
        <v>109942633</v>
      </c>
      <c r="AZ232" s="40">
        <v>109942633</v>
      </c>
      <c r="BA232" s="40">
        <v>0</v>
      </c>
      <c r="BB232" s="40">
        <v>45364460</v>
      </c>
      <c r="BC232" s="40">
        <v>275257359</v>
      </c>
      <c r="BD232" s="40">
        <v>45364460</v>
      </c>
      <c r="BE232" s="40">
        <v>275257359</v>
      </c>
      <c r="BF232" s="40">
        <v>9667773127</v>
      </c>
      <c r="BG232" s="40">
        <v>0</v>
      </c>
      <c r="BH232" s="40">
        <v>9667773127</v>
      </c>
      <c r="BI232" s="40">
        <v>0</v>
      </c>
      <c r="BJ232" s="31">
        <v>1613649027</v>
      </c>
    </row>
    <row r="233" spans="1:62" ht="14.25" x14ac:dyDescent="0.2">
      <c r="A233" s="25">
        <f t="shared" si="3"/>
        <v>227</v>
      </c>
      <c r="B233" s="38">
        <v>2660</v>
      </c>
      <c r="C233" s="37" t="s">
        <v>858</v>
      </c>
      <c r="D233" s="37" t="s">
        <v>859</v>
      </c>
      <c r="E233" s="37" t="s">
        <v>860</v>
      </c>
      <c r="F233" s="37" t="s">
        <v>106</v>
      </c>
      <c r="G233" s="39">
        <v>6492</v>
      </c>
      <c r="H233" s="37" t="s">
        <v>1328</v>
      </c>
      <c r="I233" s="37" t="s">
        <v>861</v>
      </c>
      <c r="J233" s="37" t="s">
        <v>517</v>
      </c>
      <c r="K233" s="37" t="s">
        <v>810</v>
      </c>
      <c r="L233" s="37" t="s">
        <v>1777</v>
      </c>
      <c r="M233" s="38">
        <v>8846060</v>
      </c>
      <c r="N233" s="37" t="s">
        <v>1438</v>
      </c>
      <c r="O233" s="38">
        <v>1</v>
      </c>
      <c r="P233" s="38">
        <v>8654</v>
      </c>
      <c r="Q233" s="38">
        <v>25</v>
      </c>
      <c r="R233" s="40">
        <v>20101629363.389999</v>
      </c>
      <c r="S233" s="40">
        <v>1965000038.8399999</v>
      </c>
      <c r="T233" s="40">
        <v>476197643.38999999</v>
      </c>
      <c r="U233" s="40">
        <v>0</v>
      </c>
      <c r="V233" s="40">
        <v>17105334697.959999</v>
      </c>
      <c r="W233" s="40">
        <v>45314557</v>
      </c>
      <c r="X233" s="40">
        <v>436594395.19999999</v>
      </c>
      <c r="Y233" s="40">
        <v>0</v>
      </c>
      <c r="Z233" s="40">
        <v>73188031</v>
      </c>
      <c r="AA233" s="40">
        <v>12873067519.469999</v>
      </c>
      <c r="AB233" s="40">
        <v>11019762102.68</v>
      </c>
      <c r="AC233" s="40">
        <v>1475355070.5999999</v>
      </c>
      <c r="AD233" s="40">
        <v>155498829.38999999</v>
      </c>
      <c r="AE233" s="40">
        <v>0</v>
      </c>
      <c r="AF233" s="40">
        <v>29140220.949999999</v>
      </c>
      <c r="AG233" s="40">
        <v>193311295.84999999</v>
      </c>
      <c r="AH233" s="40">
        <v>0</v>
      </c>
      <c r="AI233" s="40">
        <v>7228561843.9200001</v>
      </c>
      <c r="AJ233" s="40">
        <v>6669671422.6700001</v>
      </c>
      <c r="AK233" s="40">
        <v>3657954347</v>
      </c>
      <c r="AL233" s="40">
        <v>458015851.80000001</v>
      </c>
      <c r="AM233" s="40">
        <v>55009547.530000001</v>
      </c>
      <c r="AN233" s="40">
        <v>0</v>
      </c>
      <c r="AO233" s="40">
        <v>-310734678.99000001</v>
      </c>
      <c r="AP233" s="40">
        <v>356599699.91000003</v>
      </c>
      <c r="AQ233" s="40">
        <v>2226344335.54</v>
      </c>
      <c r="AR233" s="40">
        <v>1948417010.3</v>
      </c>
      <c r="AS233" s="40">
        <v>277927325.24000001</v>
      </c>
      <c r="AT233" s="40">
        <v>1760724463.27</v>
      </c>
      <c r="AU233" s="40">
        <v>2041487382.1400001</v>
      </c>
      <c r="AV233" s="40">
        <v>29971760.27</v>
      </c>
      <c r="AW233" s="40">
        <v>-310734679.13999999</v>
      </c>
      <c r="AX233" s="40">
        <v>0</v>
      </c>
      <c r="AY233" s="40">
        <v>465619872.26999998</v>
      </c>
      <c r="AZ233" s="40">
        <v>465619872.26999998</v>
      </c>
      <c r="BA233" s="40">
        <v>0</v>
      </c>
      <c r="BB233" s="40">
        <v>326545094</v>
      </c>
      <c r="BC233" s="40">
        <v>987060013.70000005</v>
      </c>
      <c r="BD233" s="40">
        <v>326545094</v>
      </c>
      <c r="BE233" s="40">
        <v>987060013.70000005</v>
      </c>
      <c r="BF233" s="40">
        <v>18968898536.950001</v>
      </c>
      <c r="BG233" s="40">
        <v>0</v>
      </c>
      <c r="BH233" s="40">
        <v>18968898536.950001</v>
      </c>
      <c r="BI233" s="40">
        <v>0</v>
      </c>
      <c r="BJ233" s="31">
        <v>0</v>
      </c>
    </row>
    <row r="234" spans="1:62" ht="14.25" x14ac:dyDescent="0.2">
      <c r="A234" s="25">
        <f t="shared" si="3"/>
        <v>228</v>
      </c>
      <c r="B234" s="38">
        <v>2675</v>
      </c>
      <c r="C234" s="37" t="s">
        <v>862</v>
      </c>
      <c r="D234" s="37" t="s">
        <v>863</v>
      </c>
      <c r="E234" s="37" t="s">
        <v>864</v>
      </c>
      <c r="F234" s="37" t="s">
        <v>114</v>
      </c>
      <c r="G234" s="39">
        <v>6492</v>
      </c>
      <c r="H234" s="37" t="s">
        <v>1328</v>
      </c>
      <c r="I234" s="37" t="s">
        <v>865</v>
      </c>
      <c r="J234" s="37" t="s">
        <v>517</v>
      </c>
      <c r="K234" s="37" t="s">
        <v>810</v>
      </c>
      <c r="L234" s="37" t="s">
        <v>2186</v>
      </c>
      <c r="M234" s="38">
        <v>8806336</v>
      </c>
      <c r="N234" s="37" t="s">
        <v>1437</v>
      </c>
      <c r="O234" s="38">
        <v>1</v>
      </c>
      <c r="P234" s="38">
        <v>2223</v>
      </c>
      <c r="Q234" s="38">
        <v>18</v>
      </c>
      <c r="R234" s="40">
        <v>27043420272.07</v>
      </c>
      <c r="S234" s="40">
        <v>5264457083.3000002</v>
      </c>
      <c r="T234" s="40">
        <v>5197367386.54</v>
      </c>
      <c r="U234" s="40">
        <v>0</v>
      </c>
      <c r="V234" s="40">
        <v>13116067390.6</v>
      </c>
      <c r="W234" s="40">
        <v>63983576.109999999</v>
      </c>
      <c r="X234" s="40">
        <v>3372827311</v>
      </c>
      <c r="Y234" s="40">
        <v>0</v>
      </c>
      <c r="Z234" s="40">
        <v>28717524.52</v>
      </c>
      <c r="AA234" s="40">
        <v>11749088498.280001</v>
      </c>
      <c r="AB234" s="40">
        <v>11394419166.68</v>
      </c>
      <c r="AC234" s="40">
        <v>0</v>
      </c>
      <c r="AD234" s="40">
        <v>149026917.47999999</v>
      </c>
      <c r="AE234" s="40">
        <v>0</v>
      </c>
      <c r="AF234" s="40">
        <v>7365819.4800000004</v>
      </c>
      <c r="AG234" s="40">
        <v>198276594.63999999</v>
      </c>
      <c r="AH234" s="40">
        <v>0</v>
      </c>
      <c r="AI234" s="40">
        <v>15294331773.790001</v>
      </c>
      <c r="AJ234" s="40">
        <v>12002652148.43</v>
      </c>
      <c r="AK234" s="40">
        <v>4988991720.7399998</v>
      </c>
      <c r="AL234" s="40">
        <v>721073582.58000004</v>
      </c>
      <c r="AM234" s="40">
        <v>2982.15</v>
      </c>
      <c r="AN234" s="40">
        <v>0</v>
      </c>
      <c r="AO234" s="40">
        <v>407027604.43000001</v>
      </c>
      <c r="AP234" s="40">
        <v>2161780694.1999998</v>
      </c>
      <c r="AQ234" s="40">
        <v>1761141807.6300001</v>
      </c>
      <c r="AR234" s="40">
        <v>1303903975</v>
      </c>
      <c r="AS234" s="40">
        <v>457237832.63</v>
      </c>
      <c r="AT234" s="40">
        <v>1509477191.6300001</v>
      </c>
      <c r="AU234" s="40">
        <v>962164132.84000003</v>
      </c>
      <c r="AV234" s="40">
        <v>140285454.36000001</v>
      </c>
      <c r="AW234" s="40">
        <v>407027604.43000001</v>
      </c>
      <c r="AX234" s="40">
        <v>0</v>
      </c>
      <c r="AY234" s="40">
        <v>251664616</v>
      </c>
      <c r="AZ234" s="40">
        <v>251664616</v>
      </c>
      <c r="BA234" s="40">
        <v>0</v>
      </c>
      <c r="BB234" s="40">
        <v>11699973</v>
      </c>
      <c r="BC234" s="40">
        <v>426125443.31</v>
      </c>
      <c r="BD234" s="40">
        <v>11699973</v>
      </c>
      <c r="BE234" s="40">
        <v>426125443.31</v>
      </c>
      <c r="BF234" s="40">
        <v>14028457596.75</v>
      </c>
      <c r="BG234" s="40">
        <v>0</v>
      </c>
      <c r="BH234" s="40">
        <v>14028457596.75</v>
      </c>
      <c r="BI234" s="40">
        <v>0</v>
      </c>
      <c r="BJ234" s="31">
        <v>0</v>
      </c>
    </row>
    <row r="235" spans="1:62" ht="14.25" x14ac:dyDescent="0.2">
      <c r="A235" s="25">
        <f t="shared" si="3"/>
        <v>229</v>
      </c>
      <c r="B235" s="38">
        <v>2677</v>
      </c>
      <c r="C235" s="37" t="s">
        <v>1705</v>
      </c>
      <c r="D235" s="37" t="s">
        <v>1706</v>
      </c>
      <c r="E235" s="37"/>
      <c r="F235" s="37" t="s">
        <v>31</v>
      </c>
      <c r="G235" s="39">
        <v>4620</v>
      </c>
      <c r="H235" s="37" t="s">
        <v>1355</v>
      </c>
      <c r="I235" s="37" t="s">
        <v>1704</v>
      </c>
      <c r="J235" s="37" t="s">
        <v>517</v>
      </c>
      <c r="K235" s="37" t="s">
        <v>1707</v>
      </c>
      <c r="L235" s="37" t="s">
        <v>1908</v>
      </c>
      <c r="M235" s="38">
        <v>8592108</v>
      </c>
      <c r="N235" s="37" t="s">
        <v>1708</v>
      </c>
      <c r="O235" s="38">
        <v>1</v>
      </c>
      <c r="P235" s="38">
        <v>2594</v>
      </c>
      <c r="Q235" s="38">
        <v>45</v>
      </c>
      <c r="R235" s="40">
        <v>29115956744.549999</v>
      </c>
      <c r="S235" s="40">
        <v>3463786560.5700002</v>
      </c>
      <c r="T235" s="40">
        <v>12437602377</v>
      </c>
      <c r="U235" s="40">
        <v>7170163973.6700001</v>
      </c>
      <c r="V235" s="40">
        <v>1568239515.1400001</v>
      </c>
      <c r="W235" s="40">
        <v>3504942843.54</v>
      </c>
      <c r="X235" s="40">
        <v>957213626.63</v>
      </c>
      <c r="Y235" s="40">
        <v>0</v>
      </c>
      <c r="Z235" s="40">
        <v>14007848</v>
      </c>
      <c r="AA235" s="40">
        <v>11861725839.43</v>
      </c>
      <c r="AB235" s="40">
        <v>0</v>
      </c>
      <c r="AC235" s="40">
        <v>616957423</v>
      </c>
      <c r="AD235" s="40">
        <v>3082918350.8400002</v>
      </c>
      <c r="AE235" s="40">
        <v>0</v>
      </c>
      <c r="AF235" s="40">
        <v>2542293922.5900002</v>
      </c>
      <c r="AG235" s="40">
        <v>5619556143</v>
      </c>
      <c r="AH235" s="40">
        <v>0</v>
      </c>
      <c r="AI235" s="40">
        <v>17254230905.119999</v>
      </c>
      <c r="AJ235" s="40">
        <v>5083533757.25</v>
      </c>
      <c r="AK235" s="40">
        <v>5083533756.25</v>
      </c>
      <c r="AL235" s="40">
        <v>2683786941</v>
      </c>
      <c r="AM235" s="40">
        <v>5710322884.9499998</v>
      </c>
      <c r="AN235" s="40">
        <v>224902090</v>
      </c>
      <c r="AO235" s="40">
        <v>999029501.85000002</v>
      </c>
      <c r="AP235" s="40">
        <v>2021076530.0699999</v>
      </c>
      <c r="AQ235" s="40">
        <v>38350040100.900002</v>
      </c>
      <c r="AR235" s="40">
        <v>37547266103.690002</v>
      </c>
      <c r="AS235" s="40">
        <v>802773997.21000004</v>
      </c>
      <c r="AT235" s="40">
        <v>2889779135.8499999</v>
      </c>
      <c r="AU235" s="40">
        <v>566873659.46000004</v>
      </c>
      <c r="AV235" s="40">
        <v>201367762.80000001</v>
      </c>
      <c r="AW235" s="40">
        <v>999029501.85000002</v>
      </c>
      <c r="AX235" s="40">
        <v>1122508211.74</v>
      </c>
      <c r="AY235" s="40">
        <v>35460260965.050003</v>
      </c>
      <c r="AZ235" s="40">
        <v>35460260965.050003</v>
      </c>
      <c r="BA235" s="40">
        <v>0</v>
      </c>
      <c r="BB235" s="40">
        <v>8690205</v>
      </c>
      <c r="BC235" s="40">
        <v>0</v>
      </c>
      <c r="BD235" s="40">
        <v>8690205</v>
      </c>
      <c r="BE235" s="40">
        <v>0</v>
      </c>
      <c r="BF235" s="40">
        <v>0</v>
      </c>
      <c r="BG235" s="40">
        <v>0</v>
      </c>
      <c r="BH235" s="40">
        <v>0</v>
      </c>
      <c r="BI235" s="40">
        <v>0</v>
      </c>
      <c r="BJ235" s="31">
        <v>0</v>
      </c>
    </row>
    <row r="236" spans="1:62" ht="14.25" x14ac:dyDescent="0.2">
      <c r="A236" s="25">
        <f t="shared" si="3"/>
        <v>230</v>
      </c>
      <c r="B236" s="38">
        <v>2688</v>
      </c>
      <c r="C236" s="37" t="s">
        <v>1436</v>
      </c>
      <c r="D236" s="37" t="s">
        <v>1435</v>
      </c>
      <c r="E236" s="37" t="s">
        <v>1434</v>
      </c>
      <c r="F236" s="37" t="s">
        <v>106</v>
      </c>
      <c r="G236" s="39">
        <v>6424</v>
      </c>
      <c r="H236" s="37" t="s">
        <v>1331</v>
      </c>
      <c r="I236" s="37" t="s">
        <v>1909</v>
      </c>
      <c r="J236" s="37" t="s">
        <v>517</v>
      </c>
      <c r="K236" s="37" t="s">
        <v>810</v>
      </c>
      <c r="L236" s="37" t="s">
        <v>1433</v>
      </c>
      <c r="M236" s="38">
        <v>8848054</v>
      </c>
      <c r="N236" s="37" t="s">
        <v>1432</v>
      </c>
      <c r="O236" s="38">
        <v>1</v>
      </c>
      <c r="P236" s="38">
        <v>5091</v>
      </c>
      <c r="Q236" s="38">
        <v>14</v>
      </c>
      <c r="R236" s="40">
        <v>17246981565.669998</v>
      </c>
      <c r="S236" s="40">
        <v>2695731379.4899998</v>
      </c>
      <c r="T236" s="40">
        <v>5337678545.0799999</v>
      </c>
      <c r="U236" s="40">
        <v>0</v>
      </c>
      <c r="V236" s="40">
        <v>7570189557</v>
      </c>
      <c r="W236" s="40">
        <v>23772337.530000001</v>
      </c>
      <c r="X236" s="40">
        <v>1619609746.5699999</v>
      </c>
      <c r="Y236" s="40">
        <v>0</v>
      </c>
      <c r="Z236" s="40">
        <v>0</v>
      </c>
      <c r="AA236" s="40">
        <v>6584830327.46</v>
      </c>
      <c r="AB236" s="40">
        <v>6083151339</v>
      </c>
      <c r="AC236" s="40">
        <v>0</v>
      </c>
      <c r="AD236" s="40">
        <v>157240236.46000001</v>
      </c>
      <c r="AE236" s="40">
        <v>0</v>
      </c>
      <c r="AF236" s="40">
        <v>303127855</v>
      </c>
      <c r="AG236" s="40">
        <v>41310897</v>
      </c>
      <c r="AH236" s="40">
        <v>0</v>
      </c>
      <c r="AI236" s="40">
        <v>10662151238.209999</v>
      </c>
      <c r="AJ236" s="40">
        <v>7579783084</v>
      </c>
      <c r="AK236" s="40">
        <v>5966134057</v>
      </c>
      <c r="AL236" s="40">
        <v>1361187840.78</v>
      </c>
      <c r="AM236" s="40">
        <v>22611470</v>
      </c>
      <c r="AN236" s="40">
        <v>0</v>
      </c>
      <c r="AO236" s="40">
        <v>438440029.43000001</v>
      </c>
      <c r="AP236" s="40">
        <v>0</v>
      </c>
      <c r="AQ236" s="40">
        <v>1204635500.4400001</v>
      </c>
      <c r="AR236" s="40">
        <v>863544928</v>
      </c>
      <c r="AS236" s="40">
        <v>341090572.44</v>
      </c>
      <c r="AT236" s="40">
        <v>1067176178.45</v>
      </c>
      <c r="AU236" s="40">
        <v>616141520.36000001</v>
      </c>
      <c r="AV236" s="40">
        <v>12594628.66</v>
      </c>
      <c r="AW236" s="40">
        <v>438440029.43000001</v>
      </c>
      <c r="AX236" s="40">
        <v>0</v>
      </c>
      <c r="AY236" s="40">
        <v>137459322</v>
      </c>
      <c r="AZ236" s="40">
        <v>137459322</v>
      </c>
      <c r="BA236" s="40">
        <v>0</v>
      </c>
      <c r="BB236" s="40">
        <v>191115253</v>
      </c>
      <c r="BC236" s="40">
        <v>199305074</v>
      </c>
      <c r="BD236" s="40">
        <v>191115253</v>
      </c>
      <c r="BE236" s="40">
        <v>199305074</v>
      </c>
      <c r="BF236" s="40">
        <v>45823000</v>
      </c>
      <c r="BG236" s="40">
        <v>0</v>
      </c>
      <c r="BH236" s="40">
        <v>45823000</v>
      </c>
      <c r="BI236" s="40">
        <v>0</v>
      </c>
      <c r="BJ236" s="31">
        <v>0</v>
      </c>
    </row>
    <row r="237" spans="1:62" ht="14.25" x14ac:dyDescent="0.2">
      <c r="A237" s="25">
        <f t="shared" si="3"/>
        <v>231</v>
      </c>
      <c r="B237" s="38">
        <v>2700</v>
      </c>
      <c r="C237" s="37" t="s">
        <v>866</v>
      </c>
      <c r="D237" s="37" t="s">
        <v>867</v>
      </c>
      <c r="E237" s="37" t="s">
        <v>868</v>
      </c>
      <c r="F237" s="37" t="s">
        <v>38</v>
      </c>
      <c r="G237" s="39">
        <v>9411</v>
      </c>
      <c r="H237" s="37" t="s">
        <v>1431</v>
      </c>
      <c r="I237" s="37" t="s">
        <v>869</v>
      </c>
      <c r="J237" s="37" t="s">
        <v>517</v>
      </c>
      <c r="K237" s="37" t="s">
        <v>810</v>
      </c>
      <c r="L237" s="37" t="s">
        <v>1277</v>
      </c>
      <c r="M237" s="38">
        <v>8833834</v>
      </c>
      <c r="N237" s="37" t="s">
        <v>2187</v>
      </c>
      <c r="O237" s="38">
        <v>1</v>
      </c>
      <c r="P237" s="38">
        <v>2509</v>
      </c>
      <c r="Q237" s="38">
        <v>21</v>
      </c>
      <c r="R237" s="40">
        <v>32048389524</v>
      </c>
      <c r="S237" s="40">
        <v>9758671352</v>
      </c>
      <c r="T237" s="40">
        <v>63264242</v>
      </c>
      <c r="U237" s="40">
        <v>0</v>
      </c>
      <c r="V237" s="40">
        <v>16017740924</v>
      </c>
      <c r="W237" s="40">
        <v>5184632</v>
      </c>
      <c r="X237" s="40">
        <v>6203528374</v>
      </c>
      <c r="Y237" s="40">
        <v>0</v>
      </c>
      <c r="Z237" s="40">
        <v>0</v>
      </c>
      <c r="AA237" s="40">
        <v>790325439</v>
      </c>
      <c r="AB237" s="40">
        <v>0</v>
      </c>
      <c r="AC237" s="40">
        <v>0</v>
      </c>
      <c r="AD237" s="40">
        <v>534211605</v>
      </c>
      <c r="AE237" s="40">
        <v>0</v>
      </c>
      <c r="AF237" s="40">
        <v>123349377</v>
      </c>
      <c r="AG237" s="40">
        <v>132764457</v>
      </c>
      <c r="AH237" s="40">
        <v>0</v>
      </c>
      <c r="AI237" s="40">
        <v>31258064085</v>
      </c>
      <c r="AJ237" s="40">
        <v>13489581958</v>
      </c>
      <c r="AK237" s="40">
        <v>3552189958</v>
      </c>
      <c r="AL237" s="40">
        <v>11612538812</v>
      </c>
      <c r="AM237" s="40">
        <v>879679402</v>
      </c>
      <c r="AN237" s="40">
        <v>0</v>
      </c>
      <c r="AO237" s="40">
        <v>582690620</v>
      </c>
      <c r="AP237" s="40">
        <v>4557662619</v>
      </c>
      <c r="AQ237" s="40">
        <v>1733858867</v>
      </c>
      <c r="AR237" s="40">
        <v>1369937528</v>
      </c>
      <c r="AS237" s="40">
        <v>363921339</v>
      </c>
      <c r="AT237" s="40">
        <v>1733858867</v>
      </c>
      <c r="AU237" s="40">
        <v>1130775201</v>
      </c>
      <c r="AV237" s="40">
        <v>20393046</v>
      </c>
      <c r="AW237" s="40">
        <v>582690620</v>
      </c>
      <c r="AX237" s="40">
        <v>0</v>
      </c>
      <c r="AY237" s="40">
        <v>0</v>
      </c>
      <c r="AZ237" s="40">
        <v>0</v>
      </c>
      <c r="BA237" s="40">
        <v>0</v>
      </c>
      <c r="BB237" s="40">
        <v>25819969</v>
      </c>
      <c r="BC237" s="40">
        <v>310877406</v>
      </c>
      <c r="BD237" s="40">
        <v>25819969</v>
      </c>
      <c r="BE237" s="40">
        <v>310877406</v>
      </c>
      <c r="BF237" s="40">
        <v>3473762886</v>
      </c>
      <c r="BG237" s="40">
        <v>0</v>
      </c>
      <c r="BH237" s="40">
        <v>3473762886</v>
      </c>
      <c r="BI237" s="40">
        <v>0</v>
      </c>
      <c r="BJ237" s="31">
        <v>6335087400</v>
      </c>
    </row>
    <row r="238" spans="1:62" ht="14.25" x14ac:dyDescent="0.2">
      <c r="A238" s="25">
        <f t="shared" si="3"/>
        <v>232</v>
      </c>
      <c r="B238" s="38">
        <v>2735</v>
      </c>
      <c r="C238" s="37" t="s">
        <v>1261</v>
      </c>
      <c r="D238" s="37" t="s">
        <v>1262</v>
      </c>
      <c r="E238" s="37" t="s">
        <v>1263</v>
      </c>
      <c r="F238" s="37" t="s">
        <v>28</v>
      </c>
      <c r="G238" s="39">
        <v>6492</v>
      </c>
      <c r="H238" s="37" t="s">
        <v>1328</v>
      </c>
      <c r="I238" s="37" t="s">
        <v>1910</v>
      </c>
      <c r="J238" s="37" t="s">
        <v>517</v>
      </c>
      <c r="K238" s="37" t="s">
        <v>810</v>
      </c>
      <c r="L238" s="37" t="s">
        <v>1776</v>
      </c>
      <c r="M238" s="38">
        <v>8852654</v>
      </c>
      <c r="N238" s="37" t="s">
        <v>1430</v>
      </c>
      <c r="O238" s="38">
        <v>1</v>
      </c>
      <c r="P238" s="38">
        <v>822</v>
      </c>
      <c r="Q238" s="38">
        <v>29</v>
      </c>
      <c r="R238" s="40">
        <v>20755981468.110001</v>
      </c>
      <c r="S238" s="40">
        <v>7094761715.1099997</v>
      </c>
      <c r="T238" s="40">
        <v>7182319</v>
      </c>
      <c r="U238" s="40">
        <v>35056193</v>
      </c>
      <c r="V238" s="40">
        <v>5799564547</v>
      </c>
      <c r="W238" s="40">
        <v>332360194</v>
      </c>
      <c r="X238" s="40">
        <v>7435706042</v>
      </c>
      <c r="Y238" s="40">
        <v>0</v>
      </c>
      <c r="Z238" s="40">
        <v>51350458</v>
      </c>
      <c r="AA238" s="40">
        <v>13583480505.940001</v>
      </c>
      <c r="AB238" s="40">
        <v>13183735420.940001</v>
      </c>
      <c r="AC238" s="40">
        <v>0</v>
      </c>
      <c r="AD238" s="40">
        <v>186915627</v>
      </c>
      <c r="AE238" s="40">
        <v>0</v>
      </c>
      <c r="AF238" s="40">
        <v>127083259</v>
      </c>
      <c r="AG238" s="40">
        <v>85746199</v>
      </c>
      <c r="AH238" s="40">
        <v>0</v>
      </c>
      <c r="AI238" s="40">
        <v>7172500962</v>
      </c>
      <c r="AJ238" s="40">
        <v>1662589980</v>
      </c>
      <c r="AK238" s="40">
        <v>1003687148</v>
      </c>
      <c r="AL238" s="40">
        <v>449504497</v>
      </c>
      <c r="AM238" s="40">
        <v>17798248</v>
      </c>
      <c r="AN238" s="40">
        <v>0</v>
      </c>
      <c r="AO238" s="40">
        <v>-146598492</v>
      </c>
      <c r="AP238" s="40">
        <v>5189206729</v>
      </c>
      <c r="AQ238" s="40">
        <v>1274547154.3499999</v>
      </c>
      <c r="AR238" s="40">
        <v>918066203</v>
      </c>
      <c r="AS238" s="40">
        <v>356480951.35000002</v>
      </c>
      <c r="AT238" s="40">
        <v>1077178342</v>
      </c>
      <c r="AU238" s="40">
        <v>825953857</v>
      </c>
      <c r="AV238" s="40">
        <v>58314822</v>
      </c>
      <c r="AW238" s="40">
        <v>-146598492</v>
      </c>
      <c r="AX238" s="40">
        <v>339508155</v>
      </c>
      <c r="AY238" s="40">
        <v>197368812.15000001</v>
      </c>
      <c r="AZ238" s="40">
        <v>197368812.15000001</v>
      </c>
      <c r="BA238" s="40">
        <v>0</v>
      </c>
      <c r="BB238" s="40">
        <v>0</v>
      </c>
      <c r="BC238" s="40">
        <v>0</v>
      </c>
      <c r="BD238" s="40">
        <v>0</v>
      </c>
      <c r="BE238" s="40">
        <v>0</v>
      </c>
      <c r="BF238" s="40">
        <v>0</v>
      </c>
      <c r="BG238" s="40">
        <v>0</v>
      </c>
      <c r="BH238" s="40">
        <v>0</v>
      </c>
      <c r="BI238" s="40">
        <v>0</v>
      </c>
      <c r="BJ238" s="31">
        <v>21385293547.689999</v>
      </c>
    </row>
    <row r="239" spans="1:62" ht="14.25" x14ac:dyDescent="0.2">
      <c r="A239" s="25">
        <f t="shared" si="3"/>
        <v>233</v>
      </c>
      <c r="B239" s="38">
        <v>2767</v>
      </c>
      <c r="C239" s="37" t="s">
        <v>1610</v>
      </c>
      <c r="D239" s="37" t="s">
        <v>1609</v>
      </c>
      <c r="E239" s="37" t="s">
        <v>1608</v>
      </c>
      <c r="F239" s="37" t="s">
        <v>31</v>
      </c>
      <c r="G239" s="39">
        <v>1061</v>
      </c>
      <c r="H239" s="37" t="s">
        <v>1607</v>
      </c>
      <c r="I239" s="37" t="s">
        <v>1606</v>
      </c>
      <c r="J239" s="37" t="s">
        <v>517</v>
      </c>
      <c r="K239" s="37" t="s">
        <v>810</v>
      </c>
      <c r="L239" s="37" t="s">
        <v>2188</v>
      </c>
      <c r="M239" s="38">
        <v>8400900</v>
      </c>
      <c r="N239" s="37" t="s">
        <v>1605</v>
      </c>
      <c r="O239" s="38">
        <v>1</v>
      </c>
      <c r="P239" s="38">
        <v>1</v>
      </c>
      <c r="Q239" s="38">
        <v>157</v>
      </c>
      <c r="R239" s="40">
        <v>48852807127</v>
      </c>
      <c r="S239" s="40">
        <v>12927771235</v>
      </c>
      <c r="T239" s="40">
        <v>4498368006</v>
      </c>
      <c r="U239" s="40">
        <v>6126777968</v>
      </c>
      <c r="V239" s="40">
        <v>494904316</v>
      </c>
      <c r="W239" s="40">
        <v>2573405701</v>
      </c>
      <c r="X239" s="40">
        <v>22231579901</v>
      </c>
      <c r="Y239" s="40">
        <v>0</v>
      </c>
      <c r="Z239" s="40">
        <v>0</v>
      </c>
      <c r="AA239" s="40">
        <v>7161278059</v>
      </c>
      <c r="AB239" s="40">
        <v>0</v>
      </c>
      <c r="AC239" s="40">
        <v>125421650</v>
      </c>
      <c r="AD239" s="40">
        <v>1613656954</v>
      </c>
      <c r="AE239" s="40">
        <v>0</v>
      </c>
      <c r="AF239" s="40">
        <v>4593417</v>
      </c>
      <c r="AG239" s="40">
        <v>4675308316</v>
      </c>
      <c r="AH239" s="40">
        <v>742297722</v>
      </c>
      <c r="AI239" s="40">
        <v>41691529068</v>
      </c>
      <c r="AJ239" s="40">
        <v>8136472244</v>
      </c>
      <c r="AK239" s="40">
        <v>0</v>
      </c>
      <c r="AL239" s="40">
        <v>2902215187</v>
      </c>
      <c r="AM239" s="40">
        <v>13582688967</v>
      </c>
      <c r="AN239" s="40">
        <v>315130555</v>
      </c>
      <c r="AO239" s="40">
        <v>-898067603</v>
      </c>
      <c r="AP239" s="40">
        <v>17653089718</v>
      </c>
      <c r="AQ239" s="40">
        <v>54833209418</v>
      </c>
      <c r="AR239" s="40">
        <v>54815559739</v>
      </c>
      <c r="AS239" s="40">
        <v>17649679</v>
      </c>
      <c r="AT239" s="40">
        <v>3763686577</v>
      </c>
      <c r="AU239" s="40">
        <v>1774870132</v>
      </c>
      <c r="AV239" s="40">
        <v>88407796</v>
      </c>
      <c r="AW239" s="40">
        <v>-898067603</v>
      </c>
      <c r="AX239" s="40">
        <v>2798476252</v>
      </c>
      <c r="AY239" s="40">
        <v>51069522841</v>
      </c>
      <c r="AZ239" s="40">
        <v>51069522841</v>
      </c>
      <c r="BA239" s="40">
        <v>0</v>
      </c>
      <c r="BB239" s="40">
        <v>0</v>
      </c>
      <c r="BC239" s="40">
        <v>3232321030</v>
      </c>
      <c r="BD239" s="40">
        <v>0</v>
      </c>
      <c r="BE239" s="40">
        <v>3232321030</v>
      </c>
      <c r="BF239" s="40">
        <v>4317091091</v>
      </c>
      <c r="BG239" s="40">
        <v>0</v>
      </c>
      <c r="BH239" s="40">
        <v>4317091091</v>
      </c>
      <c r="BI239" s="40">
        <v>0</v>
      </c>
      <c r="BJ239" s="31">
        <v>0</v>
      </c>
    </row>
    <row r="240" spans="1:62" ht="14.25" x14ac:dyDescent="0.2">
      <c r="A240" s="25">
        <f t="shared" si="3"/>
        <v>234</v>
      </c>
      <c r="B240" s="38">
        <v>2772</v>
      </c>
      <c r="C240" s="37" t="s">
        <v>870</v>
      </c>
      <c r="D240" s="37" t="s">
        <v>871</v>
      </c>
      <c r="E240" s="37" t="s">
        <v>872</v>
      </c>
      <c r="F240" s="37" t="s">
        <v>106</v>
      </c>
      <c r="G240" s="39">
        <v>6422</v>
      </c>
      <c r="H240" s="37" t="s">
        <v>1429</v>
      </c>
      <c r="I240" s="37" t="s">
        <v>873</v>
      </c>
      <c r="J240" s="37" t="s">
        <v>874</v>
      </c>
      <c r="K240" s="37" t="s">
        <v>1739</v>
      </c>
      <c r="L240" s="37" t="s">
        <v>1775</v>
      </c>
      <c r="M240" s="38">
        <v>8361926</v>
      </c>
      <c r="N240" s="37" t="s">
        <v>1604</v>
      </c>
      <c r="O240" s="38">
        <v>1</v>
      </c>
      <c r="P240" s="38">
        <v>15014</v>
      </c>
      <c r="Q240" s="38">
        <v>58</v>
      </c>
      <c r="R240" s="40">
        <v>23184178839.23</v>
      </c>
      <c r="S240" s="40">
        <v>3734531418.5599999</v>
      </c>
      <c r="T240" s="40">
        <v>525837684.63999999</v>
      </c>
      <c r="U240" s="40">
        <v>0</v>
      </c>
      <c r="V240" s="40">
        <v>17685017098</v>
      </c>
      <c r="W240" s="40">
        <v>238595938.93000001</v>
      </c>
      <c r="X240" s="40">
        <v>837232807.10000002</v>
      </c>
      <c r="Y240" s="40">
        <v>0</v>
      </c>
      <c r="Z240" s="40">
        <v>162963892</v>
      </c>
      <c r="AA240" s="40">
        <v>16088842081.17</v>
      </c>
      <c r="AB240" s="40">
        <v>14750852120.67</v>
      </c>
      <c r="AC240" s="40">
        <v>452295391</v>
      </c>
      <c r="AD240" s="40">
        <v>571441219</v>
      </c>
      <c r="AE240" s="40">
        <v>0</v>
      </c>
      <c r="AF240" s="40">
        <v>0</v>
      </c>
      <c r="AG240" s="40">
        <v>314253350.5</v>
      </c>
      <c r="AH240" s="40">
        <v>0</v>
      </c>
      <c r="AI240" s="40">
        <v>7095336758.0600004</v>
      </c>
      <c r="AJ240" s="40">
        <v>7174876327</v>
      </c>
      <c r="AK240" s="40">
        <v>839788927</v>
      </c>
      <c r="AL240" s="40">
        <v>1198996665</v>
      </c>
      <c r="AM240" s="40">
        <v>1811610</v>
      </c>
      <c r="AN240" s="40">
        <v>3400000</v>
      </c>
      <c r="AO240" s="40">
        <v>-815066770.79999995</v>
      </c>
      <c r="AP240" s="40">
        <v>132608702</v>
      </c>
      <c r="AQ240" s="40">
        <v>2749116602.3299999</v>
      </c>
      <c r="AR240" s="40">
        <v>2399567335.6999998</v>
      </c>
      <c r="AS240" s="40">
        <v>349549266.63</v>
      </c>
      <c r="AT240" s="40">
        <v>2039543431.47</v>
      </c>
      <c r="AU240" s="40">
        <v>2764138540.48</v>
      </c>
      <c r="AV240" s="40">
        <v>90471661.790000007</v>
      </c>
      <c r="AW240" s="40">
        <v>-815066770.79999995</v>
      </c>
      <c r="AX240" s="40">
        <v>0</v>
      </c>
      <c r="AY240" s="40">
        <v>709573170.86000001</v>
      </c>
      <c r="AZ240" s="40">
        <v>709573170.86000001</v>
      </c>
      <c r="BA240" s="40">
        <v>0</v>
      </c>
      <c r="BB240" s="40">
        <v>383372555</v>
      </c>
      <c r="BC240" s="40">
        <v>1212999025</v>
      </c>
      <c r="BD240" s="40">
        <v>383372555</v>
      </c>
      <c r="BE240" s="40">
        <v>1212999025</v>
      </c>
      <c r="BF240" s="40">
        <v>0</v>
      </c>
      <c r="BG240" s="40">
        <v>6335087400</v>
      </c>
      <c r="BH240" s="40">
        <v>0</v>
      </c>
      <c r="BI240" s="40">
        <v>6335087400</v>
      </c>
      <c r="BJ240" s="31">
        <v>1120757091.98</v>
      </c>
    </row>
    <row r="241" spans="1:62" ht="14.25" x14ac:dyDescent="0.2">
      <c r="A241" s="25">
        <f t="shared" si="3"/>
        <v>235</v>
      </c>
      <c r="B241" s="38">
        <v>2773</v>
      </c>
      <c r="C241" s="37" t="s">
        <v>875</v>
      </c>
      <c r="D241" s="37" t="s">
        <v>876</v>
      </c>
      <c r="E241" s="37" t="s">
        <v>877</v>
      </c>
      <c r="F241" s="37" t="s">
        <v>106</v>
      </c>
      <c r="G241" s="39">
        <v>6512</v>
      </c>
      <c r="H241" s="37" t="s">
        <v>1428</v>
      </c>
      <c r="I241" s="37" t="s">
        <v>1911</v>
      </c>
      <c r="J241" s="37" t="s">
        <v>874</v>
      </c>
      <c r="K241" s="37" t="s">
        <v>878</v>
      </c>
      <c r="L241" s="37" t="s">
        <v>2189</v>
      </c>
      <c r="M241" s="38">
        <v>8332297</v>
      </c>
      <c r="N241" s="37" t="s">
        <v>1427</v>
      </c>
      <c r="O241" s="38">
        <v>1</v>
      </c>
      <c r="P241" s="38">
        <v>84729</v>
      </c>
      <c r="Q241" s="38">
        <v>188</v>
      </c>
      <c r="R241" s="40">
        <v>139102440273.12</v>
      </c>
      <c r="S241" s="40">
        <v>18903365972.02</v>
      </c>
      <c r="T241" s="40">
        <v>406068153.73000002</v>
      </c>
      <c r="U241" s="40">
        <v>0</v>
      </c>
      <c r="V241" s="40">
        <v>111275017267.09</v>
      </c>
      <c r="W241" s="40">
        <v>153982835.78</v>
      </c>
      <c r="X241" s="40">
        <v>7848791856.5</v>
      </c>
      <c r="Y241" s="40">
        <v>0</v>
      </c>
      <c r="Z241" s="40">
        <v>515214188</v>
      </c>
      <c r="AA241" s="40">
        <v>100520772095.53999</v>
      </c>
      <c r="AB241" s="40">
        <v>88685671335.25</v>
      </c>
      <c r="AC241" s="40">
        <v>9775523648</v>
      </c>
      <c r="AD241" s="40">
        <v>734791904.62</v>
      </c>
      <c r="AE241" s="40">
        <v>0</v>
      </c>
      <c r="AF241" s="40">
        <v>498126308.23000002</v>
      </c>
      <c r="AG241" s="40">
        <v>713331000</v>
      </c>
      <c r="AH241" s="40">
        <v>113327899.44</v>
      </c>
      <c r="AI241" s="40">
        <v>38581668177.580002</v>
      </c>
      <c r="AJ241" s="40">
        <v>27481414137.459999</v>
      </c>
      <c r="AK241" s="40">
        <v>10919414137.459999</v>
      </c>
      <c r="AL241" s="40">
        <v>6785615518.21</v>
      </c>
      <c r="AM241" s="40">
        <v>99643213.879999995</v>
      </c>
      <c r="AN241" s="40">
        <v>0</v>
      </c>
      <c r="AO241" s="40">
        <v>672876934.41999996</v>
      </c>
      <c r="AP241" s="40">
        <v>30847360</v>
      </c>
      <c r="AQ241" s="40">
        <v>14925952731.870001</v>
      </c>
      <c r="AR241" s="40">
        <v>13406743651.73</v>
      </c>
      <c r="AS241" s="40">
        <v>1519209080.1400001</v>
      </c>
      <c r="AT241" s="40">
        <v>12233161591.879999</v>
      </c>
      <c r="AU241" s="40">
        <v>10286986973.92</v>
      </c>
      <c r="AV241" s="40">
        <v>1273297683.54</v>
      </c>
      <c r="AW241" s="40">
        <v>672876934.41999996</v>
      </c>
      <c r="AX241" s="40">
        <v>0</v>
      </c>
      <c r="AY241" s="40">
        <v>2692791139.9899998</v>
      </c>
      <c r="AZ241" s="40">
        <v>2692791139.9899998</v>
      </c>
      <c r="BA241" s="40">
        <v>0</v>
      </c>
      <c r="BB241" s="40">
        <v>2498556048</v>
      </c>
      <c r="BC241" s="40">
        <v>4239954572.9499998</v>
      </c>
      <c r="BD241" s="40">
        <v>2498556048</v>
      </c>
      <c r="BE241" s="40">
        <v>4239954572.9499998</v>
      </c>
      <c r="BF241" s="40">
        <v>84861240923</v>
      </c>
      <c r="BG241" s="40">
        <v>21385293547.689999</v>
      </c>
      <c r="BH241" s="40">
        <v>84861240923</v>
      </c>
      <c r="BI241" s="40">
        <v>21385293547.689999</v>
      </c>
      <c r="BJ241" s="31">
        <v>0</v>
      </c>
    </row>
    <row r="242" spans="1:62" ht="14.25" x14ac:dyDescent="0.2">
      <c r="A242" s="25">
        <f t="shared" si="3"/>
        <v>236</v>
      </c>
      <c r="B242" s="38">
        <v>2783</v>
      </c>
      <c r="C242" s="37" t="s">
        <v>880</v>
      </c>
      <c r="D242" s="37" t="s">
        <v>881</v>
      </c>
      <c r="E242" s="37" t="s">
        <v>882</v>
      </c>
      <c r="F242" s="37" t="s">
        <v>106</v>
      </c>
      <c r="G242" s="39">
        <v>6492</v>
      </c>
      <c r="H242" s="37" t="s">
        <v>1328</v>
      </c>
      <c r="I242" s="37" t="s">
        <v>883</v>
      </c>
      <c r="J242" s="37" t="s">
        <v>874</v>
      </c>
      <c r="K242" s="37" t="s">
        <v>879</v>
      </c>
      <c r="L242" s="37" t="s">
        <v>2190</v>
      </c>
      <c r="M242" s="38">
        <v>8728181</v>
      </c>
      <c r="N242" s="37" t="s">
        <v>1426</v>
      </c>
      <c r="O242" s="38">
        <v>1</v>
      </c>
      <c r="P242" s="38">
        <v>202678</v>
      </c>
      <c r="Q242" s="38">
        <v>372</v>
      </c>
      <c r="R242" s="40">
        <v>394411336472.27002</v>
      </c>
      <c r="S242" s="40">
        <v>58130727579.120003</v>
      </c>
      <c r="T242" s="40">
        <v>3496310709.4000001</v>
      </c>
      <c r="U242" s="40">
        <v>0</v>
      </c>
      <c r="V242" s="40">
        <v>312518099802.82001</v>
      </c>
      <c r="W242" s="40">
        <v>1738082795.05</v>
      </c>
      <c r="X242" s="40">
        <v>17946773037.880001</v>
      </c>
      <c r="Y242" s="40">
        <v>0</v>
      </c>
      <c r="Z242" s="40">
        <v>581342548</v>
      </c>
      <c r="AA242" s="40">
        <v>239064257198.92001</v>
      </c>
      <c r="AB242" s="40">
        <v>212459491175.44</v>
      </c>
      <c r="AC242" s="40">
        <v>9335505065.3299999</v>
      </c>
      <c r="AD242" s="40">
        <v>9087555421.6100006</v>
      </c>
      <c r="AE242" s="40">
        <v>0</v>
      </c>
      <c r="AF242" s="40">
        <v>3428327481.5799999</v>
      </c>
      <c r="AG242" s="40">
        <v>3673855430.96</v>
      </c>
      <c r="AH242" s="40">
        <v>1079522624</v>
      </c>
      <c r="AI242" s="40">
        <v>155347079273.35001</v>
      </c>
      <c r="AJ242" s="40">
        <v>83524403695.089996</v>
      </c>
      <c r="AK242" s="40">
        <v>33837443695.09</v>
      </c>
      <c r="AL242" s="40">
        <v>42437699917.860001</v>
      </c>
      <c r="AM242" s="40">
        <v>10038000332.74</v>
      </c>
      <c r="AN242" s="40">
        <v>0</v>
      </c>
      <c r="AO242" s="40">
        <v>10290726382.66</v>
      </c>
      <c r="AP242" s="40">
        <v>9509764236</v>
      </c>
      <c r="AQ242" s="40">
        <v>34012591566.380001</v>
      </c>
      <c r="AR242" s="40">
        <v>31969878555.049999</v>
      </c>
      <c r="AS242" s="40">
        <v>2042713011.3299999</v>
      </c>
      <c r="AT242" s="40">
        <v>29385953146.060001</v>
      </c>
      <c r="AU242" s="40">
        <v>17836720952.73</v>
      </c>
      <c r="AV242" s="40">
        <v>1258505810.6700001</v>
      </c>
      <c r="AW242" s="40">
        <v>10290726382.66</v>
      </c>
      <c r="AX242" s="40">
        <v>0</v>
      </c>
      <c r="AY242" s="40">
        <v>4626638420.3199997</v>
      </c>
      <c r="AZ242" s="40">
        <v>4626638420.3199997</v>
      </c>
      <c r="BA242" s="40">
        <v>0</v>
      </c>
      <c r="BB242" s="40">
        <v>719456961</v>
      </c>
      <c r="BC242" s="40">
        <v>14342572834.129999</v>
      </c>
      <c r="BD242" s="40">
        <v>719456961</v>
      </c>
      <c r="BE242" s="40">
        <v>14342572834.129999</v>
      </c>
      <c r="BF242" s="40">
        <v>109356375569.03999</v>
      </c>
      <c r="BG242" s="40">
        <v>0</v>
      </c>
      <c r="BH242" s="40">
        <v>109356375569.03999</v>
      </c>
      <c r="BI242" s="40">
        <v>0</v>
      </c>
      <c r="BJ242" s="31">
        <v>0</v>
      </c>
    </row>
    <row r="243" spans="1:62" ht="14.25" x14ac:dyDescent="0.2">
      <c r="A243" s="25">
        <f t="shared" si="3"/>
        <v>237</v>
      </c>
      <c r="B243" s="38">
        <v>2784</v>
      </c>
      <c r="C243" s="37" t="s">
        <v>1709</v>
      </c>
      <c r="D243" s="37" t="s">
        <v>1710</v>
      </c>
      <c r="E243" s="37" t="s">
        <v>1711</v>
      </c>
      <c r="F243" s="37" t="s">
        <v>31</v>
      </c>
      <c r="G243" s="39">
        <v>4620</v>
      </c>
      <c r="H243" s="37" t="s">
        <v>1355</v>
      </c>
      <c r="I243" s="37" t="s">
        <v>1912</v>
      </c>
      <c r="J243" s="37" t="s">
        <v>874</v>
      </c>
      <c r="K243" s="37" t="s">
        <v>879</v>
      </c>
      <c r="L243" s="37" t="s">
        <v>1712</v>
      </c>
      <c r="M243" s="38">
        <v>8721605</v>
      </c>
      <c r="N243" s="37" t="s">
        <v>2191</v>
      </c>
      <c r="O243" s="38">
        <v>1</v>
      </c>
      <c r="P243" s="38">
        <v>3817</v>
      </c>
      <c r="Q243" s="38">
        <v>183</v>
      </c>
      <c r="R243" s="40">
        <v>91914509484.559998</v>
      </c>
      <c r="S243" s="40">
        <v>16588949977.73</v>
      </c>
      <c r="T243" s="40">
        <v>2546445566.0799999</v>
      </c>
      <c r="U243" s="40">
        <v>24710227531.099998</v>
      </c>
      <c r="V243" s="40">
        <v>0</v>
      </c>
      <c r="W243" s="40">
        <v>17892218313.470001</v>
      </c>
      <c r="X243" s="40">
        <v>29705883129.799999</v>
      </c>
      <c r="Y243" s="40">
        <v>0</v>
      </c>
      <c r="Z243" s="40">
        <v>318430774.91000003</v>
      </c>
      <c r="AA243" s="40">
        <v>52746795509.360001</v>
      </c>
      <c r="AB243" s="40">
        <v>0</v>
      </c>
      <c r="AC243" s="40">
        <v>22050000793.099998</v>
      </c>
      <c r="AD243" s="40">
        <v>16451361822.309999</v>
      </c>
      <c r="AE243" s="40">
        <v>0</v>
      </c>
      <c r="AF243" s="40">
        <v>1557144724.51</v>
      </c>
      <c r="AG243" s="40">
        <v>12388378593.450001</v>
      </c>
      <c r="AH243" s="40">
        <v>299909575.99000001</v>
      </c>
      <c r="AI243" s="40">
        <v>39167713975.190002</v>
      </c>
      <c r="AJ243" s="40">
        <v>6686029755</v>
      </c>
      <c r="AK243" s="40">
        <v>1769638021</v>
      </c>
      <c r="AL243" s="40">
        <v>4322785685.9099998</v>
      </c>
      <c r="AM243" s="40">
        <v>10525064699.57</v>
      </c>
      <c r="AN243" s="40">
        <v>490648078.69999999</v>
      </c>
      <c r="AO243" s="40">
        <v>1197405236.0599999</v>
      </c>
      <c r="AP243" s="40">
        <v>12496145377.790001</v>
      </c>
      <c r="AQ243" s="40">
        <v>188450416710.98999</v>
      </c>
      <c r="AR243" s="40">
        <v>187547735998.16</v>
      </c>
      <c r="AS243" s="40">
        <v>902680712.83000004</v>
      </c>
      <c r="AT243" s="40">
        <v>14042863290.799999</v>
      </c>
      <c r="AU243" s="40">
        <v>6462288809.6800003</v>
      </c>
      <c r="AV243" s="40">
        <v>391543321.20999998</v>
      </c>
      <c r="AW243" s="40">
        <v>1197405236.0599999</v>
      </c>
      <c r="AX243" s="40">
        <v>5991625923.8500004</v>
      </c>
      <c r="AY243" s="40">
        <v>174407553420.20001</v>
      </c>
      <c r="AZ243" s="40">
        <v>174407553420.20001</v>
      </c>
      <c r="BA243" s="40">
        <v>0</v>
      </c>
      <c r="BB243" s="40">
        <v>13785477982</v>
      </c>
      <c r="BC243" s="40">
        <v>79988187742.460007</v>
      </c>
      <c r="BD243" s="40">
        <v>13785477982</v>
      </c>
      <c r="BE243" s="40">
        <v>79988187742.460007</v>
      </c>
      <c r="BF243" s="40">
        <v>112820696172.74001</v>
      </c>
      <c r="BG243" s="40">
        <v>1381036561.1700001</v>
      </c>
      <c r="BH243" s="40">
        <v>112820696172.74001</v>
      </c>
      <c r="BI243" s="40">
        <v>1381036561.1700001</v>
      </c>
      <c r="BJ243" s="31">
        <v>0</v>
      </c>
    </row>
    <row r="244" spans="1:62" ht="14.25" x14ac:dyDescent="0.2">
      <c r="A244" s="25">
        <f t="shared" si="3"/>
        <v>238</v>
      </c>
      <c r="B244" s="38">
        <v>2787</v>
      </c>
      <c r="C244" s="37" t="s">
        <v>884</v>
      </c>
      <c r="D244" s="37" t="s">
        <v>885</v>
      </c>
      <c r="E244" s="37" t="s">
        <v>886</v>
      </c>
      <c r="F244" s="37" t="s">
        <v>31</v>
      </c>
      <c r="G244" s="39">
        <v>4664</v>
      </c>
      <c r="H244" s="37" t="s">
        <v>1425</v>
      </c>
      <c r="I244" s="37" t="s">
        <v>887</v>
      </c>
      <c r="J244" s="37" t="s">
        <v>874</v>
      </c>
      <c r="K244" s="37" t="s">
        <v>879</v>
      </c>
      <c r="L244" s="37" t="s">
        <v>1913</v>
      </c>
      <c r="M244" s="38">
        <v>8730018</v>
      </c>
      <c r="N244" s="37" t="s">
        <v>1424</v>
      </c>
      <c r="O244" s="38">
        <v>1</v>
      </c>
      <c r="P244" s="38">
        <v>1358</v>
      </c>
      <c r="Q244" s="38">
        <v>54</v>
      </c>
      <c r="R244" s="40">
        <v>49494892452.669998</v>
      </c>
      <c r="S244" s="40">
        <v>1890847385.97</v>
      </c>
      <c r="T244" s="40">
        <v>23474716505.880001</v>
      </c>
      <c r="U244" s="40">
        <v>6786204411.4799995</v>
      </c>
      <c r="V244" s="40">
        <v>247354336.09999999</v>
      </c>
      <c r="W244" s="40">
        <v>5615719801.4399996</v>
      </c>
      <c r="X244" s="40">
        <v>11096035825.02</v>
      </c>
      <c r="Y244" s="40">
        <v>0</v>
      </c>
      <c r="Z244" s="40">
        <v>0</v>
      </c>
      <c r="AA244" s="40">
        <v>2133601490.97</v>
      </c>
      <c r="AB244" s="40">
        <v>0</v>
      </c>
      <c r="AC244" s="40">
        <v>0</v>
      </c>
      <c r="AD244" s="40">
        <v>1961220083.97</v>
      </c>
      <c r="AE244" s="40">
        <v>0</v>
      </c>
      <c r="AF244" s="40">
        <v>0</v>
      </c>
      <c r="AG244" s="40">
        <v>172381407</v>
      </c>
      <c r="AH244" s="40">
        <v>0</v>
      </c>
      <c r="AI244" s="40">
        <v>47361290961.699997</v>
      </c>
      <c r="AJ244" s="40">
        <v>972306003.88</v>
      </c>
      <c r="AK244" s="40">
        <v>558248003.88</v>
      </c>
      <c r="AL244" s="40">
        <v>9297043399.7600002</v>
      </c>
      <c r="AM244" s="40">
        <v>26313963062.720001</v>
      </c>
      <c r="AN244" s="40">
        <v>4081192.87</v>
      </c>
      <c r="AO244" s="40">
        <v>1874586050.1800001</v>
      </c>
      <c r="AP244" s="40">
        <v>9731231842.0499992</v>
      </c>
      <c r="AQ244" s="40">
        <v>36064099753.669998</v>
      </c>
      <c r="AR244" s="40">
        <v>34741204639.68</v>
      </c>
      <c r="AS244" s="40">
        <v>1322895113.99</v>
      </c>
      <c r="AT244" s="40">
        <v>4198961865.3899999</v>
      </c>
      <c r="AU244" s="40">
        <v>1261839643.8399999</v>
      </c>
      <c r="AV244" s="40">
        <v>120711876.55</v>
      </c>
      <c r="AW244" s="40">
        <v>1874586050.1800001</v>
      </c>
      <c r="AX244" s="40">
        <v>941824294.82000005</v>
      </c>
      <c r="AY244" s="40">
        <v>31865137888.279999</v>
      </c>
      <c r="AZ244" s="40">
        <v>31865137888.279999</v>
      </c>
      <c r="BA244" s="40">
        <v>0</v>
      </c>
      <c r="BB244" s="40">
        <v>0</v>
      </c>
      <c r="BC244" s="40">
        <v>0</v>
      </c>
      <c r="BD244" s="40">
        <v>0</v>
      </c>
      <c r="BE244" s="40">
        <v>0</v>
      </c>
      <c r="BF244" s="40">
        <v>0</v>
      </c>
      <c r="BG244" s="40">
        <v>0</v>
      </c>
      <c r="BH244" s="40">
        <v>0</v>
      </c>
      <c r="BI244" s="40">
        <v>0</v>
      </c>
      <c r="BJ244" s="31">
        <v>4801753</v>
      </c>
    </row>
    <row r="245" spans="1:62" ht="14.25" x14ac:dyDescent="0.2">
      <c r="A245" s="25">
        <f t="shared" si="3"/>
        <v>239</v>
      </c>
      <c r="B245" s="38">
        <v>2814</v>
      </c>
      <c r="C245" s="37" t="s">
        <v>888</v>
      </c>
      <c r="D245" s="37" t="s">
        <v>889</v>
      </c>
      <c r="E245" s="37" t="s">
        <v>890</v>
      </c>
      <c r="F245" s="37" t="s">
        <v>106</v>
      </c>
      <c r="G245" s="39">
        <v>6492</v>
      </c>
      <c r="H245" s="37" t="s">
        <v>1328</v>
      </c>
      <c r="I245" s="37" t="s">
        <v>891</v>
      </c>
      <c r="J245" s="37" t="s">
        <v>874</v>
      </c>
      <c r="K245" s="37" t="s">
        <v>879</v>
      </c>
      <c r="L245" s="37" t="s">
        <v>1322</v>
      </c>
      <c r="M245" s="38">
        <v>8712124</v>
      </c>
      <c r="N245" s="37" t="s">
        <v>1423</v>
      </c>
      <c r="O245" s="38">
        <v>1</v>
      </c>
      <c r="P245" s="38">
        <v>17557</v>
      </c>
      <c r="Q245" s="38">
        <v>32</v>
      </c>
      <c r="R245" s="40">
        <v>24776877316.389999</v>
      </c>
      <c r="S245" s="40">
        <v>1565488047.26</v>
      </c>
      <c r="T245" s="40">
        <v>879191790.58000004</v>
      </c>
      <c r="U245" s="40">
        <v>0</v>
      </c>
      <c r="V245" s="40">
        <v>21212979776.5</v>
      </c>
      <c r="W245" s="40">
        <v>57728364.719999999</v>
      </c>
      <c r="X245" s="40">
        <v>1006417528.33</v>
      </c>
      <c r="Y245" s="40">
        <v>0</v>
      </c>
      <c r="Z245" s="40">
        <v>55071809</v>
      </c>
      <c r="AA245" s="40">
        <v>14729026719.68</v>
      </c>
      <c r="AB245" s="40">
        <v>11774530579.950001</v>
      </c>
      <c r="AC245" s="40">
        <v>2670459638</v>
      </c>
      <c r="AD245" s="40">
        <v>154181981.72999999</v>
      </c>
      <c r="AE245" s="40">
        <v>0</v>
      </c>
      <c r="AF245" s="40">
        <v>35499370</v>
      </c>
      <c r="AG245" s="40">
        <v>94355150</v>
      </c>
      <c r="AH245" s="40">
        <v>0</v>
      </c>
      <c r="AI245" s="40">
        <v>10047850596.709999</v>
      </c>
      <c r="AJ245" s="40">
        <v>7047250793.5500002</v>
      </c>
      <c r="AK245" s="40">
        <v>3141040793.5500002</v>
      </c>
      <c r="AL245" s="40">
        <v>1925366471.48</v>
      </c>
      <c r="AM245" s="40">
        <v>66161258.549999997</v>
      </c>
      <c r="AN245" s="40">
        <v>0</v>
      </c>
      <c r="AO245" s="40">
        <v>276416471.80000001</v>
      </c>
      <c r="AP245" s="40">
        <v>732655601.33000004</v>
      </c>
      <c r="AQ245" s="40">
        <v>2357857386.1599998</v>
      </c>
      <c r="AR245" s="40">
        <v>2284727123.2399998</v>
      </c>
      <c r="AS245" s="40">
        <v>73130262.920000002</v>
      </c>
      <c r="AT245" s="40">
        <v>1614514250.4100001</v>
      </c>
      <c r="AU245" s="40">
        <v>1306792564</v>
      </c>
      <c r="AV245" s="40">
        <v>31305214.609999999</v>
      </c>
      <c r="AW245" s="40">
        <v>276416471.80000001</v>
      </c>
      <c r="AX245" s="40">
        <v>0</v>
      </c>
      <c r="AY245" s="40">
        <v>743343135.75</v>
      </c>
      <c r="AZ245" s="40">
        <v>743343135.75</v>
      </c>
      <c r="BA245" s="40">
        <v>0</v>
      </c>
      <c r="BB245" s="40">
        <v>854980577</v>
      </c>
      <c r="BC245" s="40">
        <v>1393144539.46</v>
      </c>
      <c r="BD245" s="40">
        <v>854980577</v>
      </c>
      <c r="BE245" s="40">
        <v>1393144539.46</v>
      </c>
      <c r="BF245" s="40">
        <v>22540787712.5</v>
      </c>
      <c r="BG245" s="40">
        <v>0</v>
      </c>
      <c r="BH245" s="40">
        <v>22540787712.5</v>
      </c>
      <c r="BI245" s="40">
        <v>0</v>
      </c>
      <c r="BJ245" s="31">
        <v>0</v>
      </c>
    </row>
    <row r="246" spans="1:62" ht="14.25" x14ac:dyDescent="0.2">
      <c r="A246" s="25">
        <f t="shared" si="3"/>
        <v>240</v>
      </c>
      <c r="B246" s="38">
        <v>2827</v>
      </c>
      <c r="C246" s="37" t="s">
        <v>1713</v>
      </c>
      <c r="D246" s="37" t="s">
        <v>1714</v>
      </c>
      <c r="E246" s="37" t="s">
        <v>1715</v>
      </c>
      <c r="F246" s="37" t="s">
        <v>38</v>
      </c>
      <c r="G246" s="39">
        <v>4620</v>
      </c>
      <c r="H246" s="37" t="s">
        <v>1355</v>
      </c>
      <c r="I246" s="37" t="s">
        <v>1716</v>
      </c>
      <c r="J246" s="37" t="s">
        <v>874</v>
      </c>
      <c r="K246" s="37" t="s">
        <v>878</v>
      </c>
      <c r="L246" s="37" t="s">
        <v>2192</v>
      </c>
      <c r="M246" s="38">
        <v>8332141</v>
      </c>
      <c r="N246" s="37" t="s">
        <v>1774</v>
      </c>
      <c r="O246" s="38">
        <v>1</v>
      </c>
      <c r="P246" s="38">
        <v>3163</v>
      </c>
      <c r="Q246" s="38">
        <v>176</v>
      </c>
      <c r="R246" s="40">
        <v>54955685595</v>
      </c>
      <c r="S246" s="40">
        <v>6853111675</v>
      </c>
      <c r="T246" s="40">
        <v>4884126691</v>
      </c>
      <c r="U246" s="40">
        <v>15517741006</v>
      </c>
      <c r="V246" s="40">
        <v>0</v>
      </c>
      <c r="W246" s="40">
        <v>10983403661</v>
      </c>
      <c r="X246" s="40">
        <v>16409037274</v>
      </c>
      <c r="Y246" s="40">
        <v>0</v>
      </c>
      <c r="Z246" s="40">
        <v>308265288</v>
      </c>
      <c r="AA246" s="40">
        <v>33829603098</v>
      </c>
      <c r="AB246" s="40">
        <v>0</v>
      </c>
      <c r="AC246" s="40">
        <v>21614408114</v>
      </c>
      <c r="AD246" s="40">
        <v>5453648905</v>
      </c>
      <c r="AE246" s="40">
        <v>0</v>
      </c>
      <c r="AF246" s="40">
        <v>3776704207</v>
      </c>
      <c r="AG246" s="40">
        <v>2863896556</v>
      </c>
      <c r="AH246" s="40">
        <v>120945316</v>
      </c>
      <c r="AI246" s="40">
        <v>21126082497</v>
      </c>
      <c r="AJ246" s="40">
        <v>5852410035</v>
      </c>
      <c r="AK246" s="40">
        <v>0</v>
      </c>
      <c r="AL246" s="40">
        <v>7104917075</v>
      </c>
      <c r="AM246" s="40">
        <v>1414544319</v>
      </c>
      <c r="AN246" s="40">
        <v>33250000</v>
      </c>
      <c r="AO246" s="40">
        <v>521618936</v>
      </c>
      <c r="AP246" s="40">
        <v>4286277564</v>
      </c>
      <c r="AQ246" s="40">
        <v>75677832596</v>
      </c>
      <c r="AR246" s="40">
        <v>74313958591</v>
      </c>
      <c r="AS246" s="40">
        <v>1363874005</v>
      </c>
      <c r="AT246" s="40">
        <v>9896652694</v>
      </c>
      <c r="AU246" s="40">
        <v>1491231496</v>
      </c>
      <c r="AV246" s="40">
        <v>1907586654</v>
      </c>
      <c r="AW246" s="40">
        <v>521618936</v>
      </c>
      <c r="AX246" s="40">
        <v>5976215608</v>
      </c>
      <c r="AY246" s="40">
        <v>65781179902</v>
      </c>
      <c r="AZ246" s="40">
        <v>65781179902</v>
      </c>
      <c r="BA246" s="40">
        <v>0</v>
      </c>
      <c r="BB246" s="40">
        <v>23246479</v>
      </c>
      <c r="BC246" s="40">
        <v>274836261</v>
      </c>
      <c r="BD246" s="40">
        <v>23246479</v>
      </c>
      <c r="BE246" s="40">
        <v>274836261</v>
      </c>
      <c r="BF246" s="40">
        <v>204990225</v>
      </c>
      <c r="BG246" s="40">
        <v>11604980</v>
      </c>
      <c r="BH246" s="40">
        <v>216595205</v>
      </c>
      <c r="BI246" s="40">
        <v>0</v>
      </c>
      <c r="BJ246" s="31">
        <v>0</v>
      </c>
    </row>
    <row r="247" spans="1:62" ht="14.25" x14ac:dyDescent="0.2">
      <c r="A247" s="25">
        <f t="shared" si="3"/>
        <v>241</v>
      </c>
      <c r="B247" s="38">
        <v>2829</v>
      </c>
      <c r="C247" s="37" t="s">
        <v>892</v>
      </c>
      <c r="D247" s="37" t="s">
        <v>893</v>
      </c>
      <c r="E247" s="37" t="s">
        <v>894</v>
      </c>
      <c r="F247" s="37" t="s">
        <v>106</v>
      </c>
      <c r="G247" s="39">
        <v>6492</v>
      </c>
      <c r="H247" s="37" t="s">
        <v>1328</v>
      </c>
      <c r="I247" s="37" t="s">
        <v>895</v>
      </c>
      <c r="J247" s="37" t="s">
        <v>874</v>
      </c>
      <c r="K247" s="37" t="s">
        <v>879</v>
      </c>
      <c r="L247" s="37" t="s">
        <v>896</v>
      </c>
      <c r="M247" s="38">
        <v>8717755</v>
      </c>
      <c r="N247" s="37" t="s">
        <v>1422</v>
      </c>
      <c r="O247" s="38">
        <v>1</v>
      </c>
      <c r="P247" s="38">
        <v>4329</v>
      </c>
      <c r="Q247" s="38">
        <v>11</v>
      </c>
      <c r="R247" s="40">
        <v>16591804360.93</v>
      </c>
      <c r="S247" s="40">
        <v>3966674355.6100001</v>
      </c>
      <c r="T247" s="40">
        <v>429151740.61000001</v>
      </c>
      <c r="U247" s="40">
        <v>0</v>
      </c>
      <c r="V247" s="40">
        <v>10773042293.049999</v>
      </c>
      <c r="W247" s="40">
        <v>109116100.86</v>
      </c>
      <c r="X247" s="40">
        <v>1274244742.8</v>
      </c>
      <c r="Y247" s="40">
        <v>0</v>
      </c>
      <c r="Z247" s="40">
        <v>39575128</v>
      </c>
      <c r="AA247" s="40">
        <v>10558780592.84</v>
      </c>
      <c r="AB247" s="40">
        <v>9521155268.7099991</v>
      </c>
      <c r="AC247" s="40">
        <v>284029924</v>
      </c>
      <c r="AD247" s="40">
        <v>641091567.13</v>
      </c>
      <c r="AE247" s="40">
        <v>0</v>
      </c>
      <c r="AF247" s="40">
        <v>7702290</v>
      </c>
      <c r="AG247" s="40">
        <v>48509874</v>
      </c>
      <c r="AH247" s="40">
        <v>56291669</v>
      </c>
      <c r="AI247" s="40">
        <v>6033023768.0900002</v>
      </c>
      <c r="AJ247" s="40">
        <v>4853967807.2200003</v>
      </c>
      <c r="AK247" s="40">
        <v>1665721207.22</v>
      </c>
      <c r="AL247" s="40">
        <v>1041087991.0700001</v>
      </c>
      <c r="AM247" s="40">
        <v>0</v>
      </c>
      <c r="AN247" s="40">
        <v>0</v>
      </c>
      <c r="AO247" s="40">
        <v>99771763.540000007</v>
      </c>
      <c r="AP247" s="40">
        <v>38196206.259999998</v>
      </c>
      <c r="AQ247" s="40">
        <v>1246168602.96</v>
      </c>
      <c r="AR247" s="40">
        <v>1055608921.33</v>
      </c>
      <c r="AS247" s="40">
        <v>190559681.63</v>
      </c>
      <c r="AT247" s="40">
        <v>813592770.39999998</v>
      </c>
      <c r="AU247" s="40">
        <v>640365722.86000001</v>
      </c>
      <c r="AV247" s="40">
        <v>73455284</v>
      </c>
      <c r="AW247" s="40">
        <v>99771763.540000007</v>
      </c>
      <c r="AX247" s="40">
        <v>0</v>
      </c>
      <c r="AY247" s="40">
        <v>432575832.56</v>
      </c>
      <c r="AZ247" s="40">
        <v>432575832.56</v>
      </c>
      <c r="BA247" s="40">
        <v>0</v>
      </c>
      <c r="BB247" s="40">
        <v>1171024782</v>
      </c>
      <c r="BC247" s="40">
        <v>528511524.93000001</v>
      </c>
      <c r="BD247" s="40">
        <v>1171024782</v>
      </c>
      <c r="BE247" s="40">
        <v>528511524.93000001</v>
      </c>
      <c r="BF247" s="40">
        <v>4801753</v>
      </c>
      <c r="BG247" s="40">
        <v>0</v>
      </c>
      <c r="BH247" s="40">
        <v>0</v>
      </c>
      <c r="BI247" s="40">
        <v>4801753</v>
      </c>
      <c r="BJ247" s="31">
        <v>0</v>
      </c>
    </row>
    <row r="248" spans="1:62" ht="14.25" x14ac:dyDescent="0.2">
      <c r="A248" s="25">
        <f t="shared" si="3"/>
        <v>242</v>
      </c>
      <c r="B248" s="38">
        <v>2871</v>
      </c>
      <c r="C248" s="37" t="s">
        <v>899</v>
      </c>
      <c r="D248" s="37" t="s">
        <v>900</v>
      </c>
      <c r="E248" s="37" t="s">
        <v>901</v>
      </c>
      <c r="F248" s="37" t="s">
        <v>106</v>
      </c>
      <c r="G248" s="39">
        <v>6492</v>
      </c>
      <c r="H248" s="37" t="s">
        <v>1328</v>
      </c>
      <c r="I248" s="37" t="s">
        <v>1914</v>
      </c>
      <c r="J248" s="37" t="s">
        <v>35</v>
      </c>
      <c r="K248" s="37" t="s">
        <v>36</v>
      </c>
      <c r="L248" s="37" t="s">
        <v>2193</v>
      </c>
      <c r="M248" s="36"/>
      <c r="N248" s="37" t="s">
        <v>1421</v>
      </c>
      <c r="O248" s="38">
        <v>1</v>
      </c>
      <c r="P248" s="38">
        <v>6073</v>
      </c>
      <c r="Q248" s="38">
        <v>33</v>
      </c>
      <c r="R248" s="40">
        <v>82388655074.960007</v>
      </c>
      <c r="S248" s="40">
        <v>4362195470.2200003</v>
      </c>
      <c r="T248" s="40">
        <v>779353148.87</v>
      </c>
      <c r="U248" s="40">
        <v>0</v>
      </c>
      <c r="V248" s="40">
        <v>74076240085.740005</v>
      </c>
      <c r="W248" s="40">
        <v>861676469</v>
      </c>
      <c r="X248" s="40">
        <v>2070313211.73</v>
      </c>
      <c r="Y248" s="40">
        <v>0</v>
      </c>
      <c r="Z248" s="40">
        <v>238876689.40000001</v>
      </c>
      <c r="AA248" s="40">
        <v>54017983888.970001</v>
      </c>
      <c r="AB248" s="40">
        <v>14753238241.6</v>
      </c>
      <c r="AC248" s="40">
        <v>35950112556.68</v>
      </c>
      <c r="AD248" s="40">
        <v>1310213825.95</v>
      </c>
      <c r="AE248" s="40">
        <v>0</v>
      </c>
      <c r="AF248" s="40">
        <v>837424814.50999999</v>
      </c>
      <c r="AG248" s="40">
        <v>1166994450.23</v>
      </c>
      <c r="AH248" s="40">
        <v>0</v>
      </c>
      <c r="AI248" s="40">
        <v>28370671185.990002</v>
      </c>
      <c r="AJ248" s="40">
        <v>22313627840</v>
      </c>
      <c r="AK248" s="40">
        <v>3681017840</v>
      </c>
      <c r="AL248" s="40">
        <v>2152342736.1399999</v>
      </c>
      <c r="AM248" s="40">
        <v>3035825064.8899999</v>
      </c>
      <c r="AN248" s="40">
        <v>0</v>
      </c>
      <c r="AO248" s="40">
        <v>482092276.95999998</v>
      </c>
      <c r="AP248" s="40">
        <v>386783268</v>
      </c>
      <c r="AQ248" s="40">
        <v>7517623987.9099998</v>
      </c>
      <c r="AR248" s="40">
        <v>7242680751.3400002</v>
      </c>
      <c r="AS248" s="40">
        <v>274943236.56999999</v>
      </c>
      <c r="AT248" s="40">
        <v>4974113320.9899998</v>
      </c>
      <c r="AU248" s="40">
        <v>4244844337.7800002</v>
      </c>
      <c r="AV248" s="40">
        <v>247176706.25</v>
      </c>
      <c r="AW248" s="40">
        <v>482092276.95999998</v>
      </c>
      <c r="AX248" s="40">
        <v>0</v>
      </c>
      <c r="AY248" s="40">
        <v>2543510666.9200001</v>
      </c>
      <c r="AZ248" s="40">
        <v>2543510666.9200001</v>
      </c>
      <c r="BA248" s="40">
        <v>0</v>
      </c>
      <c r="BB248" s="40">
        <v>335568070</v>
      </c>
      <c r="BC248" s="40">
        <v>170388839.96000001</v>
      </c>
      <c r="BD248" s="40">
        <v>335568070</v>
      </c>
      <c r="BE248" s="40">
        <v>170388839.96000001</v>
      </c>
      <c r="BF248" s="40">
        <v>78421695033</v>
      </c>
      <c r="BG248" s="40">
        <v>144949723</v>
      </c>
      <c r="BH248" s="40">
        <v>78566644756</v>
      </c>
      <c r="BI248" s="40">
        <v>0</v>
      </c>
      <c r="BJ248" s="31">
        <v>0</v>
      </c>
    </row>
    <row r="249" spans="1:62" ht="14.25" x14ac:dyDescent="0.2">
      <c r="A249" s="25">
        <f t="shared" si="3"/>
        <v>243</v>
      </c>
      <c r="B249" s="38">
        <v>2871</v>
      </c>
      <c r="C249" s="37" t="s">
        <v>899</v>
      </c>
      <c r="D249" s="37" t="s">
        <v>900</v>
      </c>
      <c r="E249" s="37" t="s">
        <v>901</v>
      </c>
      <c r="F249" s="37" t="s">
        <v>106</v>
      </c>
      <c r="G249" s="39">
        <v>6492</v>
      </c>
      <c r="H249" s="37" t="s">
        <v>1328</v>
      </c>
      <c r="I249" s="37" t="s">
        <v>902</v>
      </c>
      <c r="J249" s="37" t="s">
        <v>35</v>
      </c>
      <c r="K249" s="37" t="s">
        <v>36</v>
      </c>
      <c r="L249" s="37" t="s">
        <v>2193</v>
      </c>
      <c r="M249" s="36"/>
      <c r="N249" s="37" t="s">
        <v>1421</v>
      </c>
      <c r="O249" s="38">
        <v>1</v>
      </c>
      <c r="P249" s="38">
        <v>6073</v>
      </c>
      <c r="Q249" s="38">
        <v>33</v>
      </c>
      <c r="R249" s="40">
        <v>82388655074.960007</v>
      </c>
      <c r="S249" s="40">
        <v>4362195470.2200003</v>
      </c>
      <c r="T249" s="40">
        <v>779353148.87</v>
      </c>
      <c r="U249" s="40">
        <v>0</v>
      </c>
      <c r="V249" s="40">
        <v>74076240085.740005</v>
      </c>
      <c r="W249" s="40">
        <v>861676469</v>
      </c>
      <c r="X249" s="40">
        <v>2070313211.73</v>
      </c>
      <c r="Y249" s="40">
        <v>0</v>
      </c>
      <c r="Z249" s="40">
        <v>238876689.40000001</v>
      </c>
      <c r="AA249" s="40">
        <v>54017983888.970001</v>
      </c>
      <c r="AB249" s="40">
        <v>14753238241.6</v>
      </c>
      <c r="AC249" s="40">
        <v>35950112556.68</v>
      </c>
      <c r="AD249" s="40">
        <v>1310213825.95</v>
      </c>
      <c r="AE249" s="40">
        <v>0</v>
      </c>
      <c r="AF249" s="40">
        <v>837424814.50999999</v>
      </c>
      <c r="AG249" s="40">
        <v>1166994450.23</v>
      </c>
      <c r="AH249" s="40">
        <v>0</v>
      </c>
      <c r="AI249" s="40">
        <v>28370671185.990002</v>
      </c>
      <c r="AJ249" s="40">
        <v>22313627840</v>
      </c>
      <c r="AK249" s="40">
        <v>3681017840</v>
      </c>
      <c r="AL249" s="40">
        <v>2152342736.1399999</v>
      </c>
      <c r="AM249" s="40">
        <v>3035825064.8899999</v>
      </c>
      <c r="AN249" s="40">
        <v>0</v>
      </c>
      <c r="AO249" s="40">
        <v>482092276.95999998</v>
      </c>
      <c r="AP249" s="40">
        <v>386783268</v>
      </c>
      <c r="AQ249" s="40">
        <v>7517623987.9099998</v>
      </c>
      <c r="AR249" s="40">
        <v>7242680751.3400002</v>
      </c>
      <c r="AS249" s="40">
        <v>274943236.56999999</v>
      </c>
      <c r="AT249" s="40">
        <v>4974113320.9899998</v>
      </c>
      <c r="AU249" s="40">
        <v>4244844337.7800002</v>
      </c>
      <c r="AV249" s="40">
        <v>247176706.25</v>
      </c>
      <c r="AW249" s="40">
        <v>482092276.95999998</v>
      </c>
      <c r="AX249" s="40">
        <v>0</v>
      </c>
      <c r="AY249" s="40">
        <v>2543510666.9200001</v>
      </c>
      <c r="AZ249" s="40">
        <v>2543510666.9200001</v>
      </c>
      <c r="BA249" s="40">
        <v>0</v>
      </c>
      <c r="BB249" s="40">
        <v>335568070</v>
      </c>
      <c r="BC249" s="40">
        <v>170388839.96000001</v>
      </c>
      <c r="BD249" s="40">
        <v>335568070</v>
      </c>
      <c r="BE249" s="40">
        <v>170388839.96000001</v>
      </c>
      <c r="BF249" s="40">
        <v>78421695033</v>
      </c>
      <c r="BG249" s="40">
        <v>144949723</v>
      </c>
      <c r="BH249" s="40">
        <v>78566644756</v>
      </c>
      <c r="BI249" s="40">
        <v>0</v>
      </c>
      <c r="BJ249" s="31">
        <v>0</v>
      </c>
    </row>
    <row r="250" spans="1:62" ht="14.25" x14ac:dyDescent="0.2">
      <c r="A250" s="25">
        <f t="shared" si="3"/>
        <v>244</v>
      </c>
      <c r="B250" s="38">
        <v>2878</v>
      </c>
      <c r="C250" s="37" t="s">
        <v>903</v>
      </c>
      <c r="D250" s="37" t="s">
        <v>904</v>
      </c>
      <c r="E250" s="37" t="s">
        <v>905</v>
      </c>
      <c r="F250" s="37" t="s">
        <v>106</v>
      </c>
      <c r="G250" s="39">
        <v>6492</v>
      </c>
      <c r="H250" s="37" t="s">
        <v>1328</v>
      </c>
      <c r="I250" s="37" t="s">
        <v>906</v>
      </c>
      <c r="J250" s="37" t="s">
        <v>35</v>
      </c>
      <c r="K250" s="37" t="s">
        <v>36</v>
      </c>
      <c r="L250" s="37" t="s">
        <v>1304</v>
      </c>
      <c r="M250" s="38">
        <v>3618191</v>
      </c>
      <c r="N250" s="37" t="s">
        <v>1420</v>
      </c>
      <c r="O250" s="38">
        <v>1</v>
      </c>
      <c r="P250" s="38">
        <v>873</v>
      </c>
      <c r="Q250" s="38">
        <v>9</v>
      </c>
      <c r="R250" s="40">
        <v>25339381601</v>
      </c>
      <c r="S250" s="40">
        <v>2106924765</v>
      </c>
      <c r="T250" s="40">
        <v>2433812487</v>
      </c>
      <c r="U250" s="40">
        <v>0</v>
      </c>
      <c r="V250" s="40">
        <v>19713677824</v>
      </c>
      <c r="W250" s="40">
        <v>724718525</v>
      </c>
      <c r="X250" s="40">
        <v>360248000</v>
      </c>
      <c r="Y250" s="40">
        <v>0</v>
      </c>
      <c r="Z250" s="40">
        <v>0</v>
      </c>
      <c r="AA250" s="40">
        <v>16193096930</v>
      </c>
      <c r="AB250" s="40">
        <v>12028526418</v>
      </c>
      <c r="AC250" s="40">
        <v>3063404542</v>
      </c>
      <c r="AD250" s="40">
        <v>455628316</v>
      </c>
      <c r="AE250" s="40">
        <v>0</v>
      </c>
      <c r="AF250" s="40">
        <v>369608834</v>
      </c>
      <c r="AG250" s="40">
        <v>275928820</v>
      </c>
      <c r="AH250" s="40">
        <v>0</v>
      </c>
      <c r="AI250" s="40">
        <v>9146284671</v>
      </c>
      <c r="AJ250" s="40">
        <v>7534592231</v>
      </c>
      <c r="AK250" s="40">
        <v>2684006977</v>
      </c>
      <c r="AL250" s="40">
        <v>883378076</v>
      </c>
      <c r="AM250" s="40">
        <v>359373485</v>
      </c>
      <c r="AN250" s="40">
        <v>0</v>
      </c>
      <c r="AO250" s="40">
        <v>151063372</v>
      </c>
      <c r="AP250" s="40">
        <v>217877507</v>
      </c>
      <c r="AQ250" s="40">
        <v>1995010155</v>
      </c>
      <c r="AR250" s="40">
        <v>1806573912</v>
      </c>
      <c r="AS250" s="40">
        <v>188436243</v>
      </c>
      <c r="AT250" s="40">
        <v>1243827922</v>
      </c>
      <c r="AU250" s="40">
        <v>874353052</v>
      </c>
      <c r="AV250" s="40">
        <v>218411498</v>
      </c>
      <c r="AW250" s="40">
        <v>151063372</v>
      </c>
      <c r="AX250" s="40">
        <v>0</v>
      </c>
      <c r="AY250" s="40">
        <v>751182233</v>
      </c>
      <c r="AZ250" s="40">
        <v>751182233</v>
      </c>
      <c r="BA250" s="40">
        <v>0</v>
      </c>
      <c r="BB250" s="40">
        <v>206758742</v>
      </c>
      <c r="BC250" s="40">
        <v>2435589069</v>
      </c>
      <c r="BD250" s="40">
        <v>206758742</v>
      </c>
      <c r="BE250" s="40">
        <v>2435589069</v>
      </c>
      <c r="BF250" s="40">
        <v>19748422771</v>
      </c>
      <c r="BG250" s="40">
        <v>177810167</v>
      </c>
      <c r="BH250" s="40">
        <v>19926232938</v>
      </c>
      <c r="BI250" s="40">
        <v>0</v>
      </c>
      <c r="BJ250" s="31">
        <v>828116000</v>
      </c>
    </row>
    <row r="251" spans="1:62" ht="14.25" x14ac:dyDescent="0.2">
      <c r="A251" s="25">
        <f t="shared" si="3"/>
        <v>245</v>
      </c>
      <c r="B251" s="38">
        <v>2890</v>
      </c>
      <c r="C251" s="37" t="s">
        <v>2011</v>
      </c>
      <c r="D251" s="37" t="s">
        <v>2012</v>
      </c>
      <c r="E251" s="37" t="s">
        <v>2013</v>
      </c>
      <c r="F251" s="37" t="s">
        <v>31</v>
      </c>
      <c r="G251" s="39">
        <v>6492</v>
      </c>
      <c r="H251" s="37" t="s">
        <v>1328</v>
      </c>
      <c r="I251" s="37" t="s">
        <v>2014</v>
      </c>
      <c r="J251" s="37" t="s">
        <v>35</v>
      </c>
      <c r="K251" s="37" t="s">
        <v>36</v>
      </c>
      <c r="L251" s="37" t="s">
        <v>2194</v>
      </c>
      <c r="M251" s="38">
        <v>3518767</v>
      </c>
      <c r="N251" s="37" t="s">
        <v>2015</v>
      </c>
      <c r="O251" s="38">
        <v>1</v>
      </c>
      <c r="P251" s="38">
        <v>1357</v>
      </c>
      <c r="Q251" s="38">
        <v>13</v>
      </c>
      <c r="R251" s="40">
        <v>18705784904.110001</v>
      </c>
      <c r="S251" s="40">
        <v>1333717915.25</v>
      </c>
      <c r="T251" s="40">
        <v>0</v>
      </c>
      <c r="U251" s="40">
        <v>0</v>
      </c>
      <c r="V251" s="40">
        <v>11158830597.610001</v>
      </c>
      <c r="W251" s="40">
        <v>292328438.99000001</v>
      </c>
      <c r="X251" s="40">
        <v>5645108454</v>
      </c>
      <c r="Y251" s="40">
        <v>0</v>
      </c>
      <c r="Z251" s="40">
        <v>275799498.25999999</v>
      </c>
      <c r="AA251" s="40">
        <v>11377273362.09</v>
      </c>
      <c r="AB251" s="40">
        <v>0</v>
      </c>
      <c r="AC251" s="40">
        <v>10695454513.65</v>
      </c>
      <c r="AD251" s="40">
        <v>511494879.23000002</v>
      </c>
      <c r="AE251" s="40">
        <v>0</v>
      </c>
      <c r="AF251" s="40">
        <v>136168036.21000001</v>
      </c>
      <c r="AG251" s="40">
        <v>34155933</v>
      </c>
      <c r="AH251" s="40">
        <v>0</v>
      </c>
      <c r="AI251" s="40">
        <v>7328511542.0200005</v>
      </c>
      <c r="AJ251" s="40">
        <v>5636007320.0299997</v>
      </c>
      <c r="AK251" s="40">
        <v>167313320.03</v>
      </c>
      <c r="AL251" s="40">
        <v>1309199250.8199999</v>
      </c>
      <c r="AM251" s="40">
        <v>93167152.510000005</v>
      </c>
      <c r="AN251" s="40">
        <v>0</v>
      </c>
      <c r="AO251" s="40">
        <v>138610453.09</v>
      </c>
      <c r="AP251" s="40">
        <v>151527365.56999999</v>
      </c>
      <c r="AQ251" s="40">
        <v>1632647102.24</v>
      </c>
      <c r="AR251" s="40">
        <v>1598284658.6700001</v>
      </c>
      <c r="AS251" s="40">
        <v>34362443.57</v>
      </c>
      <c r="AT251" s="40">
        <v>943106070.07000005</v>
      </c>
      <c r="AU251" s="40">
        <v>785188415.39999998</v>
      </c>
      <c r="AV251" s="40">
        <v>19307201.579999998</v>
      </c>
      <c r="AW251" s="40">
        <v>138610453.09</v>
      </c>
      <c r="AX251" s="40">
        <v>0</v>
      </c>
      <c r="AY251" s="40">
        <v>689541032.16999996</v>
      </c>
      <c r="AZ251" s="40">
        <v>689541032.16999996</v>
      </c>
      <c r="BA251" s="40">
        <v>0</v>
      </c>
      <c r="BB251" s="40">
        <v>0</v>
      </c>
      <c r="BC251" s="40">
        <v>0</v>
      </c>
      <c r="BD251" s="40">
        <v>0</v>
      </c>
      <c r="BE251" s="40">
        <v>0</v>
      </c>
      <c r="BF251" s="40">
        <v>0</v>
      </c>
      <c r="BG251" s="40">
        <v>0</v>
      </c>
      <c r="BH251" s="40">
        <v>0</v>
      </c>
      <c r="BI251" s="40">
        <v>0</v>
      </c>
      <c r="BJ251" s="31">
        <v>0</v>
      </c>
    </row>
    <row r="252" spans="1:62" ht="14.25" x14ac:dyDescent="0.2">
      <c r="A252" s="25">
        <f t="shared" si="3"/>
        <v>246</v>
      </c>
      <c r="B252" s="38">
        <v>2918</v>
      </c>
      <c r="C252" s="37" t="s">
        <v>2016</v>
      </c>
      <c r="D252" s="37" t="s">
        <v>2017</v>
      </c>
      <c r="E252" s="37" t="s">
        <v>2018</v>
      </c>
      <c r="F252" s="37" t="s">
        <v>28</v>
      </c>
      <c r="G252" s="39">
        <v>6492</v>
      </c>
      <c r="H252" s="37" t="s">
        <v>1328</v>
      </c>
      <c r="I252" s="37" t="s">
        <v>2019</v>
      </c>
      <c r="J252" s="37" t="s">
        <v>35</v>
      </c>
      <c r="K252" s="37" t="s">
        <v>36</v>
      </c>
      <c r="L252" s="37" t="s">
        <v>2020</v>
      </c>
      <c r="M252" s="38">
        <v>3319574</v>
      </c>
      <c r="N252" s="37" t="s">
        <v>2021</v>
      </c>
      <c r="O252" s="38">
        <v>1</v>
      </c>
      <c r="P252" s="38">
        <v>4345</v>
      </c>
      <c r="Q252" s="38">
        <v>37</v>
      </c>
      <c r="R252" s="40">
        <v>91135179764.699997</v>
      </c>
      <c r="S252" s="40">
        <v>3431362235.7199998</v>
      </c>
      <c r="T252" s="40">
        <v>3027557384.2800002</v>
      </c>
      <c r="U252" s="40">
        <v>0</v>
      </c>
      <c r="V252" s="40">
        <v>83786286057.5</v>
      </c>
      <c r="W252" s="40">
        <v>608909153.28999996</v>
      </c>
      <c r="X252" s="40">
        <v>136513957.91</v>
      </c>
      <c r="Y252" s="40">
        <v>0</v>
      </c>
      <c r="Z252" s="40">
        <v>144550976</v>
      </c>
      <c r="AA252" s="40">
        <v>50062407540.440002</v>
      </c>
      <c r="AB252" s="40">
        <v>31221716902.439999</v>
      </c>
      <c r="AC252" s="40">
        <v>12392679307</v>
      </c>
      <c r="AD252" s="40">
        <v>936772247.48000002</v>
      </c>
      <c r="AE252" s="40">
        <v>0</v>
      </c>
      <c r="AF252" s="40">
        <v>4758860855.5200005</v>
      </c>
      <c r="AG252" s="40">
        <v>752378228</v>
      </c>
      <c r="AH252" s="40">
        <v>0</v>
      </c>
      <c r="AI252" s="40">
        <v>41072772224.260002</v>
      </c>
      <c r="AJ252" s="40">
        <v>32380885978.599998</v>
      </c>
      <c r="AK252" s="40">
        <v>31552769978.599998</v>
      </c>
      <c r="AL252" s="40">
        <v>6557411667</v>
      </c>
      <c r="AM252" s="40">
        <v>335818000</v>
      </c>
      <c r="AN252" s="40">
        <v>79686000</v>
      </c>
      <c r="AO252" s="40">
        <v>1718970578.6600001</v>
      </c>
      <c r="AP252" s="40">
        <v>0</v>
      </c>
      <c r="AQ252" s="40">
        <v>6580395829.3000002</v>
      </c>
      <c r="AR252" s="40">
        <v>5895134376</v>
      </c>
      <c r="AS252" s="40">
        <v>685261453.29999995</v>
      </c>
      <c r="AT252" s="40">
        <v>4610746254.9399996</v>
      </c>
      <c r="AU252" s="40">
        <v>2823006055.5999999</v>
      </c>
      <c r="AV252" s="40">
        <v>68769620.680000007</v>
      </c>
      <c r="AW252" s="40">
        <v>1718970578.6600001</v>
      </c>
      <c r="AX252" s="40">
        <v>0</v>
      </c>
      <c r="AY252" s="40">
        <v>1969649574.3599999</v>
      </c>
      <c r="AZ252" s="40">
        <v>1969649574.3599999</v>
      </c>
      <c r="BA252" s="40">
        <v>0</v>
      </c>
      <c r="BB252" s="40">
        <v>233325845</v>
      </c>
      <c r="BC252" s="40">
        <v>979453300</v>
      </c>
      <c r="BD252" s="40">
        <v>233325845</v>
      </c>
      <c r="BE252" s="40">
        <v>979453300</v>
      </c>
      <c r="BF252" s="40">
        <v>102820523980</v>
      </c>
      <c r="BG252" s="40">
        <v>828116000</v>
      </c>
      <c r="BH252" s="40">
        <v>102820523980</v>
      </c>
      <c r="BI252" s="40">
        <v>828116000</v>
      </c>
      <c r="BJ252" s="31">
        <v>0</v>
      </c>
    </row>
    <row r="253" spans="1:62" ht="14.25" x14ac:dyDescent="0.2">
      <c r="A253" s="25">
        <f t="shared" si="3"/>
        <v>247</v>
      </c>
      <c r="B253" s="38">
        <v>2931</v>
      </c>
      <c r="C253" s="37" t="s">
        <v>1717</v>
      </c>
      <c r="D253" s="37" t="s">
        <v>1718</v>
      </c>
      <c r="E253" s="37" t="s">
        <v>1719</v>
      </c>
      <c r="F253" s="37" t="s">
        <v>31</v>
      </c>
      <c r="G253" s="39">
        <v>6492</v>
      </c>
      <c r="H253" s="37" t="s">
        <v>1328</v>
      </c>
      <c r="I253" s="37" t="s">
        <v>1720</v>
      </c>
      <c r="J253" s="37" t="s">
        <v>35</v>
      </c>
      <c r="K253" s="37" t="s">
        <v>36</v>
      </c>
      <c r="L253" s="37" t="s">
        <v>1721</v>
      </c>
      <c r="M253" s="38">
        <v>3854446</v>
      </c>
      <c r="N253" s="37" t="s">
        <v>1722</v>
      </c>
      <c r="O253" s="38">
        <v>1</v>
      </c>
      <c r="P253" s="38">
        <v>1638</v>
      </c>
      <c r="Q253" s="38">
        <v>19</v>
      </c>
      <c r="R253" s="40">
        <v>25526124409.93</v>
      </c>
      <c r="S253" s="40">
        <v>1223892206.6300001</v>
      </c>
      <c r="T253" s="40">
        <v>79777406.840000004</v>
      </c>
      <c r="U253" s="40">
        <v>0</v>
      </c>
      <c r="V253" s="40">
        <v>22634394941.709999</v>
      </c>
      <c r="W253" s="40">
        <v>220464840.88999999</v>
      </c>
      <c r="X253" s="40">
        <v>1367595013.8599999</v>
      </c>
      <c r="Y253" s="40">
        <v>0</v>
      </c>
      <c r="Z253" s="40">
        <v>0</v>
      </c>
      <c r="AA253" s="40">
        <v>1372855555.24</v>
      </c>
      <c r="AB253" s="40">
        <v>0</v>
      </c>
      <c r="AC253" s="40">
        <v>0</v>
      </c>
      <c r="AD253" s="40">
        <v>448636914.5</v>
      </c>
      <c r="AE253" s="40">
        <v>0</v>
      </c>
      <c r="AF253" s="40">
        <v>759673650.74000001</v>
      </c>
      <c r="AG253" s="40">
        <v>134732901</v>
      </c>
      <c r="AH253" s="40">
        <v>29812089</v>
      </c>
      <c r="AI253" s="40">
        <v>24153268854.689999</v>
      </c>
      <c r="AJ253" s="40">
        <v>20591844218</v>
      </c>
      <c r="AK253" s="40">
        <v>7569734363</v>
      </c>
      <c r="AL253" s="40">
        <v>2302479669.2199998</v>
      </c>
      <c r="AM253" s="40">
        <v>312593292.63999999</v>
      </c>
      <c r="AN253" s="40">
        <v>4605486.9800000004</v>
      </c>
      <c r="AO253" s="40">
        <v>221851657.84999999</v>
      </c>
      <c r="AP253" s="40">
        <v>719894530</v>
      </c>
      <c r="AQ253" s="40">
        <v>1916125779.5899999</v>
      </c>
      <c r="AR253" s="40">
        <v>1860734953.55</v>
      </c>
      <c r="AS253" s="40">
        <v>55390826.039999999</v>
      </c>
      <c r="AT253" s="40">
        <v>1916125779.5899999</v>
      </c>
      <c r="AU253" s="40">
        <v>1661482751.47</v>
      </c>
      <c r="AV253" s="40">
        <v>32791370.27</v>
      </c>
      <c r="AW253" s="40">
        <v>221851657.84999999</v>
      </c>
      <c r="AX253" s="40">
        <v>0</v>
      </c>
      <c r="AY253" s="40">
        <v>0</v>
      </c>
      <c r="AZ253" s="40">
        <v>0</v>
      </c>
      <c r="BA253" s="40">
        <v>0</v>
      </c>
      <c r="BB253" s="40">
        <v>94792835</v>
      </c>
      <c r="BC253" s="40">
        <v>23137456468.470001</v>
      </c>
      <c r="BD253" s="40">
        <v>94792835</v>
      </c>
      <c r="BE253" s="40">
        <v>23137456468.470001</v>
      </c>
      <c r="BF253" s="40">
        <v>22535862899.43</v>
      </c>
      <c r="BG253" s="40">
        <v>0</v>
      </c>
      <c r="BH253" s="40">
        <v>22535862899.43</v>
      </c>
      <c r="BI253" s="40">
        <v>0</v>
      </c>
      <c r="BJ253" s="31">
        <v>0</v>
      </c>
    </row>
    <row r="254" spans="1:62" ht="14.25" x14ac:dyDescent="0.2">
      <c r="A254" s="25">
        <f t="shared" si="3"/>
        <v>248</v>
      </c>
      <c r="B254" s="38">
        <v>2936</v>
      </c>
      <c r="C254" s="37" t="s">
        <v>907</v>
      </c>
      <c r="D254" s="37" t="s">
        <v>908</v>
      </c>
      <c r="E254" s="37" t="s">
        <v>909</v>
      </c>
      <c r="F254" s="37" t="s">
        <v>38</v>
      </c>
      <c r="G254" s="39">
        <v>9499</v>
      </c>
      <c r="H254" s="37" t="s">
        <v>1335</v>
      </c>
      <c r="I254" s="37" t="s">
        <v>910</v>
      </c>
      <c r="J254" s="37" t="s">
        <v>653</v>
      </c>
      <c r="K254" s="37" t="s">
        <v>654</v>
      </c>
      <c r="L254" s="37" t="s">
        <v>2195</v>
      </c>
      <c r="M254" s="38">
        <v>4210935</v>
      </c>
      <c r="N254" s="37" t="s">
        <v>1419</v>
      </c>
      <c r="O254" s="38">
        <v>1</v>
      </c>
      <c r="P254" s="38">
        <v>5880</v>
      </c>
      <c r="Q254" s="38">
        <v>9</v>
      </c>
      <c r="R254" s="40">
        <v>96113497869.110001</v>
      </c>
      <c r="S254" s="40">
        <v>26481363945.939999</v>
      </c>
      <c r="T254" s="40">
        <v>0</v>
      </c>
      <c r="U254" s="40">
        <v>0</v>
      </c>
      <c r="V254" s="40">
        <v>64670312681.849998</v>
      </c>
      <c r="W254" s="40">
        <v>3627651687.6100001</v>
      </c>
      <c r="X254" s="40">
        <v>1334169553.71</v>
      </c>
      <c r="Y254" s="40">
        <v>0</v>
      </c>
      <c r="Z254" s="40">
        <v>0</v>
      </c>
      <c r="AA254" s="40">
        <v>39804112720.440002</v>
      </c>
      <c r="AB254" s="40">
        <v>0</v>
      </c>
      <c r="AC254" s="40">
        <v>0</v>
      </c>
      <c r="AD254" s="40">
        <v>1304482367.53</v>
      </c>
      <c r="AE254" s="40">
        <v>0</v>
      </c>
      <c r="AF254" s="40">
        <v>38406698961.910004</v>
      </c>
      <c r="AG254" s="40">
        <v>80682615</v>
      </c>
      <c r="AH254" s="40">
        <v>12248776</v>
      </c>
      <c r="AI254" s="40">
        <v>56309385148.669998</v>
      </c>
      <c r="AJ254" s="40">
        <v>18740439081.939999</v>
      </c>
      <c r="AK254" s="40">
        <v>17076501136.5</v>
      </c>
      <c r="AL254" s="40">
        <v>21710744610.73</v>
      </c>
      <c r="AM254" s="40">
        <v>10957628493.67</v>
      </c>
      <c r="AN254" s="40">
        <v>205265</v>
      </c>
      <c r="AO254" s="40">
        <v>3686440406.4299998</v>
      </c>
      <c r="AP254" s="40">
        <v>1210626177.53</v>
      </c>
      <c r="AQ254" s="40">
        <v>7690996840.1300001</v>
      </c>
      <c r="AR254" s="40">
        <v>5959885549.3999996</v>
      </c>
      <c r="AS254" s="40">
        <v>1731111290.73</v>
      </c>
      <c r="AT254" s="40">
        <v>7690996840.1300001</v>
      </c>
      <c r="AU254" s="40">
        <v>1813017932.8599999</v>
      </c>
      <c r="AV254" s="40">
        <v>2191538500.8400002</v>
      </c>
      <c r="AW254" s="40">
        <v>3686440406.4299998</v>
      </c>
      <c r="AX254" s="40">
        <v>0</v>
      </c>
      <c r="AY254" s="40">
        <v>0</v>
      </c>
      <c r="AZ254" s="40">
        <v>0</v>
      </c>
      <c r="BA254" s="40">
        <v>0</v>
      </c>
      <c r="BB254" s="40">
        <v>0</v>
      </c>
      <c r="BC254" s="40">
        <v>0</v>
      </c>
      <c r="BD254" s="40">
        <v>0</v>
      </c>
      <c r="BE254" s="40">
        <v>0</v>
      </c>
      <c r="BF254" s="40">
        <v>0</v>
      </c>
      <c r="BG254" s="40">
        <v>0</v>
      </c>
      <c r="BH254" s="40">
        <v>0</v>
      </c>
      <c r="BI254" s="40">
        <v>0</v>
      </c>
      <c r="BJ254" s="31">
        <v>0</v>
      </c>
    </row>
    <row r="255" spans="1:62" ht="14.25" x14ac:dyDescent="0.2">
      <c r="A255" s="25">
        <f t="shared" si="3"/>
        <v>249</v>
      </c>
      <c r="B255" s="38">
        <v>2944</v>
      </c>
      <c r="C255" s="37" t="s">
        <v>1723</v>
      </c>
      <c r="D255" s="37" t="s">
        <v>1724</v>
      </c>
      <c r="E255" s="37" t="s">
        <v>1725</v>
      </c>
      <c r="F255" s="37" t="s">
        <v>38</v>
      </c>
      <c r="G255" s="39">
        <v>6492</v>
      </c>
      <c r="H255" s="37" t="s">
        <v>1328</v>
      </c>
      <c r="I255" s="37" t="s">
        <v>1726</v>
      </c>
      <c r="J255" s="37" t="s">
        <v>35</v>
      </c>
      <c r="K255" s="37" t="s">
        <v>36</v>
      </c>
      <c r="L255" s="37" t="s">
        <v>1727</v>
      </c>
      <c r="M255" s="38">
        <v>3511510</v>
      </c>
      <c r="N255" s="37" t="s">
        <v>1728</v>
      </c>
      <c r="O255" s="38">
        <v>1</v>
      </c>
      <c r="P255" s="38">
        <v>476</v>
      </c>
      <c r="Q255" s="38">
        <v>11</v>
      </c>
      <c r="R255" s="40">
        <v>10166966257</v>
      </c>
      <c r="S255" s="40">
        <v>126913812</v>
      </c>
      <c r="T255" s="40">
        <v>2330659872</v>
      </c>
      <c r="U255" s="40">
        <v>0</v>
      </c>
      <c r="V255" s="40">
        <v>5654247972</v>
      </c>
      <c r="W255" s="40">
        <v>664356288</v>
      </c>
      <c r="X255" s="40">
        <v>1390788313</v>
      </c>
      <c r="Y255" s="40">
        <v>0</v>
      </c>
      <c r="Z255" s="40">
        <v>0</v>
      </c>
      <c r="AA255" s="40">
        <v>4849762466</v>
      </c>
      <c r="AB255" s="40">
        <v>0</v>
      </c>
      <c r="AC255" s="40">
        <v>4534912875</v>
      </c>
      <c r="AD255" s="40">
        <v>293448965</v>
      </c>
      <c r="AE255" s="40">
        <v>488334</v>
      </c>
      <c r="AF255" s="40">
        <v>3363218</v>
      </c>
      <c r="AG255" s="40">
        <v>17549074</v>
      </c>
      <c r="AH255" s="40">
        <v>0</v>
      </c>
      <c r="AI255" s="40">
        <v>5317203791</v>
      </c>
      <c r="AJ255" s="40">
        <v>4257627085</v>
      </c>
      <c r="AK255" s="40">
        <v>942928573</v>
      </c>
      <c r="AL255" s="40">
        <v>606177347</v>
      </c>
      <c r="AM255" s="40">
        <v>201380276</v>
      </c>
      <c r="AN255" s="40">
        <v>0</v>
      </c>
      <c r="AO255" s="40">
        <v>29959890</v>
      </c>
      <c r="AP255" s="40">
        <v>222059193</v>
      </c>
      <c r="AQ255" s="40">
        <v>1029073586</v>
      </c>
      <c r="AR255" s="40">
        <v>835765762</v>
      </c>
      <c r="AS255" s="40">
        <v>193307824</v>
      </c>
      <c r="AT255" s="40">
        <v>738274816</v>
      </c>
      <c r="AU255" s="40">
        <v>656909360</v>
      </c>
      <c r="AV255" s="40">
        <v>51405566</v>
      </c>
      <c r="AW255" s="40">
        <v>29959890</v>
      </c>
      <c r="AX255" s="40">
        <v>0</v>
      </c>
      <c r="AY255" s="40">
        <v>290798770</v>
      </c>
      <c r="AZ255" s="40">
        <v>290798770</v>
      </c>
      <c r="BA255" s="40">
        <v>0</v>
      </c>
      <c r="BB255" s="40">
        <v>3422937</v>
      </c>
      <c r="BC255" s="40">
        <v>0</v>
      </c>
      <c r="BD255" s="40">
        <v>3422937</v>
      </c>
      <c r="BE255" s="40">
        <v>0</v>
      </c>
      <c r="BF255" s="40">
        <v>1116795511</v>
      </c>
      <c r="BG255" s="40">
        <v>3314698512</v>
      </c>
      <c r="BH255" s="40">
        <v>1116795511</v>
      </c>
      <c r="BI255" s="40">
        <v>3314698512</v>
      </c>
      <c r="BJ255" s="31">
        <v>0</v>
      </c>
    </row>
    <row r="256" spans="1:62" ht="14.25" x14ac:dyDescent="0.2">
      <c r="A256" s="25">
        <f t="shared" si="3"/>
        <v>250</v>
      </c>
      <c r="B256" s="38">
        <v>2977</v>
      </c>
      <c r="C256" s="37" t="s">
        <v>911</v>
      </c>
      <c r="D256" s="37" t="s">
        <v>912</v>
      </c>
      <c r="E256" s="37" t="s">
        <v>913</v>
      </c>
      <c r="F256" s="37" t="s">
        <v>28</v>
      </c>
      <c r="G256" s="39">
        <v>6492</v>
      </c>
      <c r="H256" s="37" t="s">
        <v>1328</v>
      </c>
      <c r="I256" s="37" t="s">
        <v>914</v>
      </c>
      <c r="J256" s="37" t="s">
        <v>35</v>
      </c>
      <c r="K256" s="37" t="s">
        <v>36</v>
      </c>
      <c r="L256" s="37" t="s">
        <v>2196</v>
      </c>
      <c r="M256" s="38">
        <v>3607345</v>
      </c>
      <c r="N256" s="37" t="s">
        <v>1418</v>
      </c>
      <c r="O256" s="38">
        <v>1</v>
      </c>
      <c r="P256" s="38">
        <v>5521</v>
      </c>
      <c r="Q256" s="38">
        <v>14</v>
      </c>
      <c r="R256" s="40">
        <v>50868278145.589996</v>
      </c>
      <c r="S256" s="40">
        <v>2357065429.4099998</v>
      </c>
      <c r="T256" s="40">
        <v>781238022</v>
      </c>
      <c r="U256" s="40">
        <v>0</v>
      </c>
      <c r="V256" s="40">
        <v>45529608222.839996</v>
      </c>
      <c r="W256" s="40">
        <v>2147914911.1100001</v>
      </c>
      <c r="X256" s="40">
        <v>46944832.390000001</v>
      </c>
      <c r="Y256" s="40">
        <v>0</v>
      </c>
      <c r="Z256" s="40">
        <v>5506727.8399999999</v>
      </c>
      <c r="AA256" s="40">
        <v>35770181325.879997</v>
      </c>
      <c r="AB256" s="40">
        <v>20289436593.639999</v>
      </c>
      <c r="AC256" s="40">
        <v>12221708666.219999</v>
      </c>
      <c r="AD256" s="40">
        <v>2296595371.3800001</v>
      </c>
      <c r="AE256" s="40">
        <v>0</v>
      </c>
      <c r="AF256" s="40">
        <v>855173157.44000006</v>
      </c>
      <c r="AG256" s="40">
        <v>107267537.2</v>
      </c>
      <c r="AH256" s="40">
        <v>0</v>
      </c>
      <c r="AI256" s="40">
        <v>15098096819.709999</v>
      </c>
      <c r="AJ256" s="40">
        <v>9607370380</v>
      </c>
      <c r="AK256" s="40">
        <v>9249370380</v>
      </c>
      <c r="AL256" s="40">
        <v>3874038476.7800002</v>
      </c>
      <c r="AM256" s="40">
        <v>660028348</v>
      </c>
      <c r="AN256" s="40">
        <v>7762678</v>
      </c>
      <c r="AO256" s="40">
        <v>947121159.92999995</v>
      </c>
      <c r="AP256" s="40">
        <v>1775777</v>
      </c>
      <c r="AQ256" s="40">
        <v>4116193215.5</v>
      </c>
      <c r="AR256" s="40">
        <v>3586707622</v>
      </c>
      <c r="AS256" s="40">
        <v>529485593.5</v>
      </c>
      <c r="AT256" s="40">
        <v>2866781339.54</v>
      </c>
      <c r="AU256" s="40">
        <v>1168262355.9200001</v>
      </c>
      <c r="AV256" s="40">
        <v>751397823.69000006</v>
      </c>
      <c r="AW256" s="40">
        <v>947121159.92999995</v>
      </c>
      <c r="AX256" s="40">
        <v>0</v>
      </c>
      <c r="AY256" s="40">
        <v>1249411875.96</v>
      </c>
      <c r="AZ256" s="40">
        <v>1249411875.96</v>
      </c>
      <c r="BA256" s="40">
        <v>0</v>
      </c>
      <c r="BB256" s="40">
        <v>804083778.38</v>
      </c>
      <c r="BC256" s="40">
        <v>690666060.89999998</v>
      </c>
      <c r="BD256" s="40">
        <v>804083778.38</v>
      </c>
      <c r="BE256" s="40">
        <v>690666060.89999998</v>
      </c>
      <c r="BF256" s="40">
        <v>82136425601</v>
      </c>
      <c r="BG256" s="40">
        <v>0</v>
      </c>
      <c r="BH256" s="40">
        <v>82136425601</v>
      </c>
      <c r="BI256" s="40">
        <v>0</v>
      </c>
      <c r="BJ256" s="31">
        <v>212385528</v>
      </c>
    </row>
    <row r="257" spans="1:62" ht="14.25" x14ac:dyDescent="0.2">
      <c r="A257" s="25">
        <f t="shared" si="3"/>
        <v>251</v>
      </c>
      <c r="B257" s="38">
        <v>2979</v>
      </c>
      <c r="C257" s="37" t="s">
        <v>915</v>
      </c>
      <c r="D257" s="37" t="s">
        <v>916</v>
      </c>
      <c r="E257" s="37" t="s">
        <v>917</v>
      </c>
      <c r="F257" s="37" t="s">
        <v>28</v>
      </c>
      <c r="G257" s="39">
        <v>6492</v>
      </c>
      <c r="H257" s="37" t="s">
        <v>1328</v>
      </c>
      <c r="I257" s="37" t="s">
        <v>918</v>
      </c>
      <c r="J257" s="37" t="s">
        <v>35</v>
      </c>
      <c r="K257" s="37" t="s">
        <v>36</v>
      </c>
      <c r="L257" s="37" t="s">
        <v>1773</v>
      </c>
      <c r="M257" s="38">
        <v>3619222</v>
      </c>
      <c r="N257" s="37" t="s">
        <v>1417</v>
      </c>
      <c r="O257" s="38">
        <v>1</v>
      </c>
      <c r="P257" s="38">
        <v>4286</v>
      </c>
      <c r="Q257" s="38">
        <v>23</v>
      </c>
      <c r="R257" s="40">
        <v>51460949631.470001</v>
      </c>
      <c r="S257" s="40">
        <v>3654758496.5599999</v>
      </c>
      <c r="T257" s="40">
        <v>4536145432.6499996</v>
      </c>
      <c r="U257" s="40">
        <v>0</v>
      </c>
      <c r="V257" s="40">
        <v>42940099613</v>
      </c>
      <c r="W257" s="40">
        <v>269182841.74000001</v>
      </c>
      <c r="X257" s="40">
        <v>57411411.520000003</v>
      </c>
      <c r="Y257" s="40">
        <v>0</v>
      </c>
      <c r="Z257" s="40">
        <v>3351836</v>
      </c>
      <c r="AA257" s="40">
        <v>29344786640.490002</v>
      </c>
      <c r="AB257" s="40">
        <v>21152454825.650002</v>
      </c>
      <c r="AC257" s="40">
        <v>3033350052.71</v>
      </c>
      <c r="AD257" s="40">
        <v>1923619721.5799999</v>
      </c>
      <c r="AE257" s="40">
        <v>0</v>
      </c>
      <c r="AF257" s="40">
        <v>2829711133.9200001</v>
      </c>
      <c r="AG257" s="40">
        <v>405650906.63</v>
      </c>
      <c r="AH257" s="40">
        <v>0</v>
      </c>
      <c r="AI257" s="40">
        <v>22116162990.98</v>
      </c>
      <c r="AJ257" s="40">
        <v>9311869754.8600006</v>
      </c>
      <c r="AK257" s="40">
        <v>8061869754.8599997</v>
      </c>
      <c r="AL257" s="40">
        <v>7672944826.0500002</v>
      </c>
      <c r="AM257" s="40">
        <v>252945871.38</v>
      </c>
      <c r="AN257" s="40">
        <v>262660793</v>
      </c>
      <c r="AO257" s="40">
        <v>989974737.69000006</v>
      </c>
      <c r="AP257" s="40">
        <v>-3993313</v>
      </c>
      <c r="AQ257" s="40">
        <v>3580436908.7800002</v>
      </c>
      <c r="AR257" s="40">
        <v>3308759644</v>
      </c>
      <c r="AS257" s="40">
        <v>271677264.77999997</v>
      </c>
      <c r="AT257" s="40">
        <v>2563217804.0599999</v>
      </c>
      <c r="AU257" s="40">
        <v>1543219226.98</v>
      </c>
      <c r="AV257" s="40">
        <v>30023839.390000001</v>
      </c>
      <c r="AW257" s="40">
        <v>989974737.69000006</v>
      </c>
      <c r="AX257" s="40">
        <v>0</v>
      </c>
      <c r="AY257" s="40">
        <v>1017219104.72</v>
      </c>
      <c r="AZ257" s="40">
        <v>1017219104.72</v>
      </c>
      <c r="BA257" s="40">
        <v>0</v>
      </c>
      <c r="BB257" s="40">
        <v>202273610</v>
      </c>
      <c r="BC257" s="40">
        <v>38100313</v>
      </c>
      <c r="BD257" s="40">
        <v>202273610</v>
      </c>
      <c r="BE257" s="40">
        <v>38100313</v>
      </c>
      <c r="BF257" s="40">
        <v>112596609219</v>
      </c>
      <c r="BG257" s="40">
        <v>0</v>
      </c>
      <c r="BH257" s="40">
        <v>112596609219</v>
      </c>
      <c r="BI257" s="40">
        <v>0</v>
      </c>
      <c r="BJ257" s="31">
        <v>0</v>
      </c>
    </row>
    <row r="258" spans="1:62" ht="14.25" x14ac:dyDescent="0.2">
      <c r="A258" s="25">
        <f t="shared" si="3"/>
        <v>252</v>
      </c>
      <c r="B258" s="38">
        <v>2995</v>
      </c>
      <c r="C258" s="37" t="s">
        <v>921</v>
      </c>
      <c r="D258" s="37" t="s">
        <v>922</v>
      </c>
      <c r="E258" s="37" t="s">
        <v>923</v>
      </c>
      <c r="F258" s="37" t="s">
        <v>28</v>
      </c>
      <c r="G258" s="39">
        <v>6492</v>
      </c>
      <c r="H258" s="37" t="s">
        <v>1328</v>
      </c>
      <c r="I258" s="37" t="s">
        <v>1915</v>
      </c>
      <c r="J258" s="37" t="s">
        <v>919</v>
      </c>
      <c r="K258" s="37" t="s">
        <v>920</v>
      </c>
      <c r="L258" s="37" t="s">
        <v>1916</v>
      </c>
      <c r="M258" s="38">
        <v>7440922</v>
      </c>
      <c r="N258" s="37" t="s">
        <v>1416</v>
      </c>
      <c r="O258" s="38">
        <v>1</v>
      </c>
      <c r="P258" s="38">
        <v>1880</v>
      </c>
      <c r="Q258" s="38">
        <v>8</v>
      </c>
      <c r="R258" s="40">
        <v>23962561817.220001</v>
      </c>
      <c r="S258" s="40">
        <v>2589492868.1199999</v>
      </c>
      <c r="T258" s="40">
        <v>5301035453</v>
      </c>
      <c r="U258" s="40">
        <v>0</v>
      </c>
      <c r="V258" s="40">
        <v>15901877745</v>
      </c>
      <c r="W258" s="40">
        <v>4284695</v>
      </c>
      <c r="X258" s="40">
        <v>165871056.09999999</v>
      </c>
      <c r="Y258" s="40">
        <v>0</v>
      </c>
      <c r="Z258" s="40">
        <v>0</v>
      </c>
      <c r="AA258" s="40">
        <v>12136675607.030001</v>
      </c>
      <c r="AB258" s="40">
        <v>11427078226.1</v>
      </c>
      <c r="AC258" s="40">
        <v>0</v>
      </c>
      <c r="AD258" s="40">
        <v>41495952.909999996</v>
      </c>
      <c r="AE258" s="40">
        <v>0</v>
      </c>
      <c r="AF258" s="40">
        <v>638132848.01999998</v>
      </c>
      <c r="AG258" s="40">
        <v>29968580</v>
      </c>
      <c r="AH258" s="40">
        <v>0</v>
      </c>
      <c r="AI258" s="40">
        <v>11825886210.190001</v>
      </c>
      <c r="AJ258" s="40">
        <v>1440144638.3</v>
      </c>
      <c r="AK258" s="40">
        <v>1340144638.3</v>
      </c>
      <c r="AL258" s="40">
        <v>5975925401.9799995</v>
      </c>
      <c r="AM258" s="40">
        <v>3819001836.6999998</v>
      </c>
      <c r="AN258" s="40">
        <v>0</v>
      </c>
      <c r="AO258" s="40">
        <v>573025322.21000004</v>
      </c>
      <c r="AP258" s="40">
        <v>17789011</v>
      </c>
      <c r="AQ258" s="40">
        <v>1150356607.73</v>
      </c>
      <c r="AR258" s="40">
        <v>823031260</v>
      </c>
      <c r="AS258" s="40">
        <v>327325347.73000002</v>
      </c>
      <c r="AT258" s="40">
        <v>1150356607.73</v>
      </c>
      <c r="AU258" s="40">
        <v>489893347.51999998</v>
      </c>
      <c r="AV258" s="40">
        <v>87437938</v>
      </c>
      <c r="AW258" s="40">
        <v>573025322.21000004</v>
      </c>
      <c r="AX258" s="40">
        <v>0</v>
      </c>
      <c r="AY258" s="40">
        <v>0</v>
      </c>
      <c r="AZ258" s="40">
        <v>0</v>
      </c>
      <c r="BA258" s="40">
        <v>0</v>
      </c>
      <c r="BB258" s="40">
        <v>136696</v>
      </c>
      <c r="BC258" s="40">
        <v>52488300</v>
      </c>
      <c r="BD258" s="40">
        <v>136696</v>
      </c>
      <c r="BE258" s="40">
        <v>52488300</v>
      </c>
      <c r="BF258" s="40">
        <v>22302895238</v>
      </c>
      <c r="BG258" s="40">
        <v>0</v>
      </c>
      <c r="BH258" s="40">
        <v>22302895238</v>
      </c>
      <c r="BI258" s="40">
        <v>0</v>
      </c>
      <c r="BJ258" s="31">
        <v>1140510895</v>
      </c>
    </row>
    <row r="259" spans="1:62" ht="14.25" x14ac:dyDescent="0.2">
      <c r="A259" s="25">
        <f t="shared" si="3"/>
        <v>253</v>
      </c>
      <c r="B259" s="38">
        <v>3018</v>
      </c>
      <c r="C259" s="37" t="s">
        <v>924</v>
      </c>
      <c r="D259" s="37" t="s">
        <v>925</v>
      </c>
      <c r="E259" s="37" t="s">
        <v>926</v>
      </c>
      <c r="F259" s="37" t="s">
        <v>106</v>
      </c>
      <c r="G259" s="39">
        <v>6492</v>
      </c>
      <c r="H259" s="37" t="s">
        <v>1328</v>
      </c>
      <c r="I259" s="37" t="s">
        <v>927</v>
      </c>
      <c r="J259" s="37" t="s">
        <v>919</v>
      </c>
      <c r="K259" s="37" t="s">
        <v>920</v>
      </c>
      <c r="L259" s="37" t="s">
        <v>2197</v>
      </c>
      <c r="M259" s="38">
        <v>7413108</v>
      </c>
      <c r="N259" s="37" t="s">
        <v>1415</v>
      </c>
      <c r="O259" s="38">
        <v>1</v>
      </c>
      <c r="P259" s="38">
        <v>47854</v>
      </c>
      <c r="Q259" s="38">
        <v>156</v>
      </c>
      <c r="R259" s="40">
        <v>100391331856.19</v>
      </c>
      <c r="S259" s="40">
        <v>3750134587.2199998</v>
      </c>
      <c r="T259" s="40">
        <v>6116357136.1599998</v>
      </c>
      <c r="U259" s="40">
        <v>0</v>
      </c>
      <c r="V259" s="40">
        <v>78103434873.550003</v>
      </c>
      <c r="W259" s="40">
        <v>694564010.71000004</v>
      </c>
      <c r="X259" s="40">
        <v>11569116372.549999</v>
      </c>
      <c r="Y259" s="40">
        <v>0</v>
      </c>
      <c r="Z259" s="40">
        <v>157724876</v>
      </c>
      <c r="AA259" s="40">
        <v>79108007556.520004</v>
      </c>
      <c r="AB259" s="40">
        <v>70567834595.070007</v>
      </c>
      <c r="AC259" s="40">
        <v>5988523898.6199999</v>
      </c>
      <c r="AD259" s="40">
        <v>565515318.61000001</v>
      </c>
      <c r="AE259" s="40">
        <v>0</v>
      </c>
      <c r="AF259" s="40">
        <v>533722487.22000003</v>
      </c>
      <c r="AG259" s="40">
        <v>1452411257</v>
      </c>
      <c r="AH259" s="40">
        <v>0</v>
      </c>
      <c r="AI259" s="40">
        <v>21283324299.669998</v>
      </c>
      <c r="AJ259" s="40">
        <v>10149995431.32</v>
      </c>
      <c r="AK259" s="40">
        <v>6397851098.3199997</v>
      </c>
      <c r="AL259" s="40">
        <v>7197127715.0699997</v>
      </c>
      <c r="AM259" s="40">
        <v>175551817.91</v>
      </c>
      <c r="AN259" s="40">
        <v>324293.84999999998</v>
      </c>
      <c r="AO259" s="40">
        <v>1633942549.03</v>
      </c>
      <c r="AP259" s="40">
        <v>2126382492.49</v>
      </c>
      <c r="AQ259" s="40">
        <v>11147815884.91</v>
      </c>
      <c r="AR259" s="40">
        <v>9424311397.4500008</v>
      </c>
      <c r="AS259" s="40">
        <v>1723504487.46</v>
      </c>
      <c r="AT259" s="40">
        <v>8894323952.7900009</v>
      </c>
      <c r="AU259" s="40">
        <v>6769827787.1400003</v>
      </c>
      <c r="AV259" s="40">
        <v>490553616.62</v>
      </c>
      <c r="AW259" s="40">
        <v>1633942549.03</v>
      </c>
      <c r="AX259" s="40">
        <v>0</v>
      </c>
      <c r="AY259" s="40">
        <v>2253491932.1199999</v>
      </c>
      <c r="AZ259" s="40">
        <v>2253491932.1199999</v>
      </c>
      <c r="BA259" s="40">
        <v>0</v>
      </c>
      <c r="BB259" s="40">
        <v>3227777232.0100002</v>
      </c>
      <c r="BC259" s="40">
        <v>28313756296.040001</v>
      </c>
      <c r="BD259" s="40">
        <v>3227777232.0100002</v>
      </c>
      <c r="BE259" s="40">
        <v>28313756296.040001</v>
      </c>
      <c r="BF259" s="40">
        <v>197111474469.5</v>
      </c>
      <c r="BG259" s="40">
        <v>0</v>
      </c>
      <c r="BH259" s="40">
        <v>197111474469.5</v>
      </c>
      <c r="BI259" s="40">
        <v>0</v>
      </c>
      <c r="BJ259" s="31">
        <v>0</v>
      </c>
    </row>
    <row r="260" spans="1:62" ht="14.25" x14ac:dyDescent="0.2">
      <c r="A260" s="25">
        <f t="shared" si="3"/>
        <v>254</v>
      </c>
      <c r="B260" s="38">
        <v>3033</v>
      </c>
      <c r="C260" s="37" t="s">
        <v>928</v>
      </c>
      <c r="D260" s="37" t="s">
        <v>929</v>
      </c>
      <c r="E260" s="37"/>
      <c r="F260" s="37" t="s">
        <v>106</v>
      </c>
      <c r="G260" s="39">
        <v>6492</v>
      </c>
      <c r="H260" s="37" t="s">
        <v>1328</v>
      </c>
      <c r="I260" s="37" t="s">
        <v>930</v>
      </c>
      <c r="J260" s="37" t="s">
        <v>919</v>
      </c>
      <c r="K260" s="37" t="s">
        <v>920</v>
      </c>
      <c r="L260" s="37" t="s">
        <v>2198</v>
      </c>
      <c r="M260" s="38">
        <v>7412880</v>
      </c>
      <c r="N260" s="37" t="s">
        <v>1414</v>
      </c>
      <c r="O260" s="38">
        <v>1</v>
      </c>
      <c r="P260" s="38">
        <v>13430</v>
      </c>
      <c r="Q260" s="38">
        <v>107</v>
      </c>
      <c r="R260" s="40">
        <v>88224441046.410004</v>
      </c>
      <c r="S260" s="40">
        <v>7017088410.5299997</v>
      </c>
      <c r="T260" s="40">
        <v>522350096.47000003</v>
      </c>
      <c r="U260" s="40">
        <v>20841332</v>
      </c>
      <c r="V260" s="40">
        <v>68347690096.470001</v>
      </c>
      <c r="W260" s="40">
        <v>416393173</v>
      </c>
      <c r="X260" s="40">
        <v>11587173465.940001</v>
      </c>
      <c r="Y260" s="40">
        <v>187091194</v>
      </c>
      <c r="Z260" s="40">
        <v>125813278</v>
      </c>
      <c r="AA260" s="40">
        <v>70776118532.169998</v>
      </c>
      <c r="AB260" s="40">
        <v>53021072961.589996</v>
      </c>
      <c r="AC260" s="40">
        <v>16657202554.950001</v>
      </c>
      <c r="AD260" s="40">
        <v>334221605.38999999</v>
      </c>
      <c r="AE260" s="40">
        <v>0</v>
      </c>
      <c r="AF260" s="40">
        <v>389585075.18000001</v>
      </c>
      <c r="AG260" s="40">
        <v>374036335.06</v>
      </c>
      <c r="AH260" s="40">
        <v>0</v>
      </c>
      <c r="AI260" s="40">
        <v>17448322514.240002</v>
      </c>
      <c r="AJ260" s="40">
        <v>12579166823.6</v>
      </c>
      <c r="AK260" s="40">
        <v>3055832823.5999999</v>
      </c>
      <c r="AL260" s="40">
        <v>3246678963.3699999</v>
      </c>
      <c r="AM260" s="40">
        <v>32780151.98</v>
      </c>
      <c r="AN260" s="40">
        <v>0</v>
      </c>
      <c r="AO260" s="40">
        <v>529166476</v>
      </c>
      <c r="AP260" s="40">
        <v>1060530099.29</v>
      </c>
      <c r="AQ260" s="40">
        <v>7866622966.0900002</v>
      </c>
      <c r="AR260" s="40">
        <v>7214044811</v>
      </c>
      <c r="AS260" s="40">
        <v>652578155.09000003</v>
      </c>
      <c r="AT260" s="40">
        <v>5590174041.3900003</v>
      </c>
      <c r="AU260" s="40">
        <v>4666392125.9700003</v>
      </c>
      <c r="AV260" s="40">
        <v>394615439.42000002</v>
      </c>
      <c r="AW260" s="40">
        <v>529166476</v>
      </c>
      <c r="AX260" s="40">
        <v>0</v>
      </c>
      <c r="AY260" s="40">
        <v>2276448924.6999998</v>
      </c>
      <c r="AZ260" s="40">
        <v>2276448924.6999998</v>
      </c>
      <c r="BA260" s="40">
        <v>0</v>
      </c>
      <c r="BB260" s="40">
        <v>178764274</v>
      </c>
      <c r="BC260" s="40">
        <v>15639478538.809999</v>
      </c>
      <c r="BD260" s="40">
        <v>178764274</v>
      </c>
      <c r="BE260" s="40">
        <v>15639478538.809999</v>
      </c>
      <c r="BF260" s="40">
        <v>92991262672.860001</v>
      </c>
      <c r="BG260" s="40">
        <v>0</v>
      </c>
      <c r="BH260" s="40">
        <v>92991262672.860001</v>
      </c>
      <c r="BI260" s="40">
        <v>0</v>
      </c>
      <c r="BJ260" s="31">
        <v>0</v>
      </c>
    </row>
    <row r="261" spans="1:62" ht="14.25" x14ac:dyDescent="0.2">
      <c r="A261" s="25">
        <f t="shared" si="3"/>
        <v>255</v>
      </c>
      <c r="B261" s="38">
        <v>3034</v>
      </c>
      <c r="C261" s="37" t="s">
        <v>931</v>
      </c>
      <c r="D261" s="37" t="s">
        <v>932</v>
      </c>
      <c r="E261" s="37" t="s">
        <v>933</v>
      </c>
      <c r="F261" s="37" t="s">
        <v>106</v>
      </c>
      <c r="G261" s="39">
        <v>6492</v>
      </c>
      <c r="H261" s="37" t="s">
        <v>1328</v>
      </c>
      <c r="I261" s="37" t="s">
        <v>934</v>
      </c>
      <c r="J261" s="37" t="s">
        <v>848</v>
      </c>
      <c r="K261" s="37" t="s">
        <v>935</v>
      </c>
      <c r="L261" s="37" t="s">
        <v>2199</v>
      </c>
      <c r="M261" s="36"/>
      <c r="N261" s="37" t="s">
        <v>1413</v>
      </c>
      <c r="O261" s="38">
        <v>1</v>
      </c>
      <c r="P261" s="38">
        <v>3305</v>
      </c>
      <c r="Q261" s="38">
        <v>10</v>
      </c>
      <c r="R261" s="40">
        <v>7424079784.6199999</v>
      </c>
      <c r="S261" s="40">
        <v>856744752.12</v>
      </c>
      <c r="T261" s="40">
        <v>146194363.15000001</v>
      </c>
      <c r="U261" s="40">
        <v>0</v>
      </c>
      <c r="V261" s="40">
        <v>5177495741.8699999</v>
      </c>
      <c r="W261" s="40">
        <v>36781322</v>
      </c>
      <c r="X261" s="40">
        <v>1204872765.48</v>
      </c>
      <c r="Y261" s="40">
        <v>0</v>
      </c>
      <c r="Z261" s="40">
        <v>1990840</v>
      </c>
      <c r="AA261" s="40">
        <v>3900730105.6599998</v>
      </c>
      <c r="AB261" s="40">
        <v>3554048801.9299998</v>
      </c>
      <c r="AC261" s="40">
        <v>234682579</v>
      </c>
      <c r="AD261" s="40">
        <v>33455543</v>
      </c>
      <c r="AE261" s="40">
        <v>0</v>
      </c>
      <c r="AF261" s="40">
        <v>0</v>
      </c>
      <c r="AG261" s="40">
        <v>78543181.730000004</v>
      </c>
      <c r="AH261" s="40">
        <v>0</v>
      </c>
      <c r="AI261" s="40">
        <v>3523349678.4899998</v>
      </c>
      <c r="AJ261" s="40">
        <v>1568181631.1300001</v>
      </c>
      <c r="AK261" s="40">
        <v>491630831.13</v>
      </c>
      <c r="AL261" s="40">
        <v>1449894903.4100001</v>
      </c>
      <c r="AM261" s="40">
        <v>141019.44</v>
      </c>
      <c r="AN261" s="40">
        <v>4374198</v>
      </c>
      <c r="AO261" s="40">
        <v>67663990.510000005</v>
      </c>
      <c r="AP261" s="40">
        <v>433093936</v>
      </c>
      <c r="AQ261" s="40">
        <v>744452721.83000004</v>
      </c>
      <c r="AR261" s="40">
        <v>615525492</v>
      </c>
      <c r="AS261" s="40">
        <v>128927229.83</v>
      </c>
      <c r="AT261" s="40">
        <v>617921734.40999997</v>
      </c>
      <c r="AU261" s="40">
        <v>532471213.81</v>
      </c>
      <c r="AV261" s="40">
        <v>17786530.09</v>
      </c>
      <c r="AW261" s="40">
        <v>67663990.510000005</v>
      </c>
      <c r="AX261" s="40">
        <v>0</v>
      </c>
      <c r="AY261" s="40">
        <v>126530987.42</v>
      </c>
      <c r="AZ261" s="40">
        <v>126530987.42</v>
      </c>
      <c r="BA261" s="40">
        <v>0</v>
      </c>
      <c r="BB261" s="40">
        <v>67984895</v>
      </c>
      <c r="BC261" s="40">
        <v>1843424861.3</v>
      </c>
      <c r="BD261" s="40">
        <v>67984895</v>
      </c>
      <c r="BE261" s="40">
        <v>1843424861.3</v>
      </c>
      <c r="BF261" s="40">
        <v>7544657356</v>
      </c>
      <c r="BG261" s="40">
        <v>1140510895</v>
      </c>
      <c r="BH261" s="40">
        <v>7544657356</v>
      </c>
      <c r="BI261" s="40">
        <v>1140510895</v>
      </c>
      <c r="BJ261" s="31">
        <v>0</v>
      </c>
    </row>
    <row r="262" spans="1:62" ht="14.25" x14ac:dyDescent="0.2">
      <c r="A262" s="25">
        <f t="shared" si="3"/>
        <v>256</v>
      </c>
      <c r="B262" s="38">
        <v>3048</v>
      </c>
      <c r="C262" s="37" t="s">
        <v>936</v>
      </c>
      <c r="D262" s="37" t="s">
        <v>937</v>
      </c>
      <c r="E262" s="37" t="s">
        <v>938</v>
      </c>
      <c r="F262" s="37" t="s">
        <v>106</v>
      </c>
      <c r="G262" s="39">
        <v>6424</v>
      </c>
      <c r="H262" s="37" t="s">
        <v>1331</v>
      </c>
      <c r="I262" s="37" t="s">
        <v>939</v>
      </c>
      <c r="J262" s="37" t="s">
        <v>34</v>
      </c>
      <c r="K262" s="37" t="s">
        <v>940</v>
      </c>
      <c r="L262" s="37" t="s">
        <v>2200</v>
      </c>
      <c r="M262" s="38">
        <v>7180052</v>
      </c>
      <c r="N262" s="37" t="s">
        <v>1729</v>
      </c>
      <c r="O262" s="38">
        <v>1</v>
      </c>
      <c r="P262" s="38">
        <v>4438</v>
      </c>
      <c r="Q262" s="38">
        <v>16</v>
      </c>
      <c r="R262" s="40">
        <v>15265909831.51</v>
      </c>
      <c r="S262" s="40">
        <v>1054934072.45</v>
      </c>
      <c r="T262" s="40">
        <v>286336024.06</v>
      </c>
      <c r="U262" s="40">
        <v>0</v>
      </c>
      <c r="V262" s="40">
        <v>13609701148</v>
      </c>
      <c r="W262" s="40">
        <v>4095000</v>
      </c>
      <c r="X262" s="40">
        <v>310244190</v>
      </c>
      <c r="Y262" s="40">
        <v>0</v>
      </c>
      <c r="Z262" s="40">
        <v>599397</v>
      </c>
      <c r="AA262" s="40">
        <v>10378103323.940001</v>
      </c>
      <c r="AB262" s="40">
        <v>6956446556.8900003</v>
      </c>
      <c r="AC262" s="40">
        <v>3203474609.9099998</v>
      </c>
      <c r="AD262" s="40">
        <v>67849038.140000001</v>
      </c>
      <c r="AE262" s="40">
        <v>0</v>
      </c>
      <c r="AF262" s="40">
        <v>4619256</v>
      </c>
      <c r="AG262" s="40">
        <v>63035944</v>
      </c>
      <c r="AH262" s="40">
        <v>82677919</v>
      </c>
      <c r="AI262" s="40">
        <v>4887806507.5699997</v>
      </c>
      <c r="AJ262" s="40">
        <v>2555047781.79</v>
      </c>
      <c r="AK262" s="40">
        <v>981627381.78999996</v>
      </c>
      <c r="AL262" s="40">
        <v>1989056683.7</v>
      </c>
      <c r="AM262" s="40">
        <v>26662228.620000001</v>
      </c>
      <c r="AN262" s="40">
        <v>66446.710000000006</v>
      </c>
      <c r="AO262" s="40">
        <v>174145371.75</v>
      </c>
      <c r="AP262" s="40">
        <v>142827995</v>
      </c>
      <c r="AQ262" s="40">
        <v>1817655441.3</v>
      </c>
      <c r="AR262" s="40">
        <v>1569153738</v>
      </c>
      <c r="AS262" s="40">
        <v>248501703.30000001</v>
      </c>
      <c r="AT262" s="40">
        <v>1424231682.3399999</v>
      </c>
      <c r="AU262" s="40">
        <v>1196537038.77</v>
      </c>
      <c r="AV262" s="40">
        <v>53549271.82</v>
      </c>
      <c r="AW262" s="40">
        <v>174145371.75</v>
      </c>
      <c r="AX262" s="40">
        <v>0</v>
      </c>
      <c r="AY262" s="40">
        <v>393423758.95999998</v>
      </c>
      <c r="AZ262" s="40">
        <v>393423758.95999998</v>
      </c>
      <c r="BA262" s="40">
        <v>0</v>
      </c>
      <c r="BB262" s="40">
        <v>713782823</v>
      </c>
      <c r="BC262" s="40">
        <v>1262067969.3699999</v>
      </c>
      <c r="BD262" s="40">
        <v>713782823</v>
      </c>
      <c r="BE262" s="40">
        <v>1262067969.3699999</v>
      </c>
      <c r="BF262" s="40">
        <v>20191514143</v>
      </c>
      <c r="BG262" s="40">
        <v>0</v>
      </c>
      <c r="BH262" s="40">
        <v>20191514143</v>
      </c>
      <c r="BI262" s="40">
        <v>0</v>
      </c>
      <c r="BJ262" s="31">
        <v>0</v>
      </c>
    </row>
    <row r="263" spans="1:62" ht="14.25" x14ac:dyDescent="0.2">
      <c r="A263" s="25">
        <f t="shared" si="3"/>
        <v>257</v>
      </c>
      <c r="B263" s="38">
        <v>3049</v>
      </c>
      <c r="C263" s="37" t="s">
        <v>941</v>
      </c>
      <c r="D263" s="37" t="s">
        <v>942</v>
      </c>
      <c r="E263" s="37" t="s">
        <v>943</v>
      </c>
      <c r="F263" s="37" t="s">
        <v>114</v>
      </c>
      <c r="G263" s="39">
        <v>6492</v>
      </c>
      <c r="H263" s="37" t="s">
        <v>1328</v>
      </c>
      <c r="I263" s="37" t="s">
        <v>1917</v>
      </c>
      <c r="J263" s="37" t="s">
        <v>34</v>
      </c>
      <c r="K263" s="37" t="s">
        <v>944</v>
      </c>
      <c r="L263" s="37" t="s">
        <v>1918</v>
      </c>
      <c r="M263" s="38">
        <v>7267071</v>
      </c>
      <c r="N263" s="37" t="s">
        <v>1412</v>
      </c>
      <c r="O263" s="38">
        <v>1</v>
      </c>
      <c r="P263" s="38">
        <v>8236</v>
      </c>
      <c r="Q263" s="38">
        <v>38</v>
      </c>
      <c r="R263" s="40">
        <v>48734501535.239998</v>
      </c>
      <c r="S263" s="40">
        <v>2504041679.77</v>
      </c>
      <c r="T263" s="40">
        <v>2957879498.04</v>
      </c>
      <c r="U263" s="40">
        <v>0</v>
      </c>
      <c r="V263" s="40">
        <v>38176798961.080002</v>
      </c>
      <c r="W263" s="40">
        <v>69583894.310000002</v>
      </c>
      <c r="X263" s="40">
        <v>5009311073.1599998</v>
      </c>
      <c r="Y263" s="40">
        <v>0</v>
      </c>
      <c r="Z263" s="40">
        <v>16886428.879999999</v>
      </c>
      <c r="AA263" s="40">
        <v>35239712061.629997</v>
      </c>
      <c r="AB263" s="40">
        <v>29121203449.889999</v>
      </c>
      <c r="AC263" s="40">
        <v>5209127064.5600004</v>
      </c>
      <c r="AD263" s="40">
        <v>346192937.94</v>
      </c>
      <c r="AE263" s="40">
        <v>0</v>
      </c>
      <c r="AF263" s="40">
        <v>259412168.44999999</v>
      </c>
      <c r="AG263" s="40">
        <v>303776440.79000002</v>
      </c>
      <c r="AH263" s="40">
        <v>0</v>
      </c>
      <c r="AI263" s="40">
        <v>13494789473.610001</v>
      </c>
      <c r="AJ263" s="40">
        <v>5516905422.0699997</v>
      </c>
      <c r="AK263" s="40">
        <v>548209422.07000005</v>
      </c>
      <c r="AL263" s="40">
        <v>3337305444.9699998</v>
      </c>
      <c r="AM263" s="40">
        <v>448644190.79000002</v>
      </c>
      <c r="AN263" s="40">
        <v>6532860</v>
      </c>
      <c r="AO263" s="40">
        <v>461974440.77999997</v>
      </c>
      <c r="AP263" s="40">
        <v>3723427115</v>
      </c>
      <c r="AQ263" s="40">
        <v>4687557344.5500002</v>
      </c>
      <c r="AR263" s="40">
        <v>4064838897.8699999</v>
      </c>
      <c r="AS263" s="40">
        <v>622718446.67999995</v>
      </c>
      <c r="AT263" s="40">
        <v>3180483818.0700002</v>
      </c>
      <c r="AU263" s="40">
        <v>2707937217.6900001</v>
      </c>
      <c r="AV263" s="40">
        <v>10572159.6</v>
      </c>
      <c r="AW263" s="40">
        <v>461974440.77999997</v>
      </c>
      <c r="AX263" s="40">
        <v>0</v>
      </c>
      <c r="AY263" s="40">
        <v>1507073526.48</v>
      </c>
      <c r="AZ263" s="40">
        <v>1507073526.48</v>
      </c>
      <c r="BA263" s="40">
        <v>0</v>
      </c>
      <c r="BB263" s="40">
        <v>2888093010.3800001</v>
      </c>
      <c r="BC263" s="40">
        <v>630918420.58000004</v>
      </c>
      <c r="BD263" s="40">
        <v>2888093010.3800001</v>
      </c>
      <c r="BE263" s="40">
        <v>630918420.58000004</v>
      </c>
      <c r="BF263" s="40">
        <v>97625283784.979996</v>
      </c>
      <c r="BG263" s="40">
        <v>0</v>
      </c>
      <c r="BH263" s="40">
        <v>97625283784.979996</v>
      </c>
      <c r="BI263" s="40">
        <v>0</v>
      </c>
      <c r="BJ263" s="31">
        <v>0</v>
      </c>
    </row>
    <row r="264" spans="1:62" ht="14.25" x14ac:dyDescent="0.2">
      <c r="A264" s="25">
        <f t="shared" si="3"/>
        <v>258</v>
      </c>
      <c r="B264" s="38">
        <v>3070</v>
      </c>
      <c r="C264" s="37" t="s">
        <v>945</v>
      </c>
      <c r="D264" s="37" t="s">
        <v>946</v>
      </c>
      <c r="E264" s="37" t="s">
        <v>947</v>
      </c>
      <c r="F264" s="37" t="s">
        <v>106</v>
      </c>
      <c r="G264" s="39">
        <v>6424</v>
      </c>
      <c r="H264" s="37" t="s">
        <v>1331</v>
      </c>
      <c r="I264" s="37" t="s">
        <v>948</v>
      </c>
      <c r="J264" s="37" t="s">
        <v>34</v>
      </c>
      <c r="K264" s="37" t="s">
        <v>949</v>
      </c>
      <c r="L264" s="37" t="s">
        <v>2201</v>
      </c>
      <c r="M264" s="38">
        <v>7569827</v>
      </c>
      <c r="N264" s="37" t="s">
        <v>1919</v>
      </c>
      <c r="O264" s="38">
        <v>1</v>
      </c>
      <c r="P264" s="38">
        <v>2995</v>
      </c>
      <c r="Q264" s="38">
        <v>8</v>
      </c>
      <c r="R264" s="40">
        <v>9086616512.9599991</v>
      </c>
      <c r="S264" s="40">
        <v>499462331</v>
      </c>
      <c r="T264" s="40">
        <v>371676985</v>
      </c>
      <c r="U264" s="40">
        <v>0</v>
      </c>
      <c r="V264" s="40">
        <v>8165668574.96</v>
      </c>
      <c r="W264" s="40">
        <v>735548</v>
      </c>
      <c r="X264" s="40">
        <v>47785562</v>
      </c>
      <c r="Y264" s="40">
        <v>0</v>
      </c>
      <c r="Z264" s="40">
        <v>1287512</v>
      </c>
      <c r="AA264" s="40">
        <v>5623255666.1199999</v>
      </c>
      <c r="AB264" s="40">
        <v>3781238449.5</v>
      </c>
      <c r="AC264" s="40">
        <v>1639671274</v>
      </c>
      <c r="AD264" s="40">
        <v>30189659.620000001</v>
      </c>
      <c r="AE264" s="40">
        <v>0</v>
      </c>
      <c r="AF264" s="40">
        <v>11193248</v>
      </c>
      <c r="AG264" s="40">
        <v>160963035</v>
      </c>
      <c r="AH264" s="40">
        <v>0</v>
      </c>
      <c r="AI264" s="40">
        <v>3463360847</v>
      </c>
      <c r="AJ264" s="40">
        <v>2094192663</v>
      </c>
      <c r="AK264" s="40">
        <v>104709634</v>
      </c>
      <c r="AL264" s="40">
        <v>1299743080</v>
      </c>
      <c r="AM264" s="40">
        <v>6591252</v>
      </c>
      <c r="AN264" s="40">
        <v>90000</v>
      </c>
      <c r="AO264" s="40">
        <v>62743852</v>
      </c>
      <c r="AP264" s="40">
        <v>0</v>
      </c>
      <c r="AQ264" s="40">
        <v>1064703348</v>
      </c>
      <c r="AR264" s="40">
        <v>1018198730</v>
      </c>
      <c r="AS264" s="40">
        <v>46504618</v>
      </c>
      <c r="AT264" s="40">
        <v>843721590</v>
      </c>
      <c r="AU264" s="40">
        <v>736620423</v>
      </c>
      <c r="AV264" s="40">
        <v>44357315</v>
      </c>
      <c r="AW264" s="40">
        <v>62743852</v>
      </c>
      <c r="AX264" s="40">
        <v>0</v>
      </c>
      <c r="AY264" s="40">
        <v>220981758</v>
      </c>
      <c r="AZ264" s="40">
        <v>220981758</v>
      </c>
      <c r="BA264" s="40">
        <v>0</v>
      </c>
      <c r="BB264" s="40">
        <v>738059922</v>
      </c>
      <c r="BC264" s="40">
        <v>699512100</v>
      </c>
      <c r="BD264" s="40">
        <v>738059922</v>
      </c>
      <c r="BE264" s="40">
        <v>699512100</v>
      </c>
      <c r="BF264" s="40">
        <v>9335687298</v>
      </c>
      <c r="BG264" s="40">
        <v>0</v>
      </c>
      <c r="BH264" s="40">
        <v>9335687298</v>
      </c>
      <c r="BI264" s="40">
        <v>0</v>
      </c>
      <c r="BJ264" s="31">
        <v>0</v>
      </c>
    </row>
    <row r="265" spans="1:62" ht="14.25" x14ac:dyDescent="0.2">
      <c r="A265" s="25">
        <f t="shared" ref="A265:A328" si="4">+A264+1</f>
        <v>259</v>
      </c>
      <c r="B265" s="38">
        <v>3072</v>
      </c>
      <c r="C265" s="37" t="s">
        <v>950</v>
      </c>
      <c r="D265" s="37" t="s">
        <v>951</v>
      </c>
      <c r="E265" s="37" t="s">
        <v>952</v>
      </c>
      <c r="F265" s="37" t="s">
        <v>106</v>
      </c>
      <c r="G265" s="39">
        <v>6492</v>
      </c>
      <c r="H265" s="37" t="s">
        <v>1328</v>
      </c>
      <c r="I265" s="37" t="s">
        <v>953</v>
      </c>
      <c r="J265" s="37" t="s">
        <v>34</v>
      </c>
      <c r="K265" s="37" t="s">
        <v>954</v>
      </c>
      <c r="L265" s="37" t="s">
        <v>955</v>
      </c>
      <c r="M265" s="38">
        <v>7275493</v>
      </c>
      <c r="N265" s="37" t="s">
        <v>1411</v>
      </c>
      <c r="O265" s="38">
        <v>1</v>
      </c>
      <c r="P265" s="38">
        <v>142777</v>
      </c>
      <c r="Q265" s="38">
        <v>366</v>
      </c>
      <c r="R265" s="40">
        <v>423614267482.31</v>
      </c>
      <c r="S265" s="40">
        <v>24580350864.060001</v>
      </c>
      <c r="T265" s="40">
        <v>70369595023.619995</v>
      </c>
      <c r="U265" s="40">
        <v>0</v>
      </c>
      <c r="V265" s="40">
        <v>311609134985.88</v>
      </c>
      <c r="W265" s="40">
        <v>578871551.25999999</v>
      </c>
      <c r="X265" s="40">
        <v>15774142160.049999</v>
      </c>
      <c r="Y265" s="40">
        <v>0</v>
      </c>
      <c r="Z265" s="40">
        <v>702172897.44000006</v>
      </c>
      <c r="AA265" s="40">
        <v>297859560303.28998</v>
      </c>
      <c r="AB265" s="40">
        <v>285777126263.90997</v>
      </c>
      <c r="AC265" s="40">
        <v>6892939861</v>
      </c>
      <c r="AD265" s="40">
        <v>2428467718.3800001</v>
      </c>
      <c r="AE265" s="40">
        <v>0</v>
      </c>
      <c r="AF265" s="40">
        <v>469096239</v>
      </c>
      <c r="AG265" s="40">
        <v>2291930221</v>
      </c>
      <c r="AH265" s="40">
        <v>0</v>
      </c>
      <c r="AI265" s="40">
        <v>125754707179.02</v>
      </c>
      <c r="AJ265" s="40">
        <v>42488733643.190002</v>
      </c>
      <c r="AK265" s="40">
        <v>9364093643.1900005</v>
      </c>
      <c r="AL265" s="40">
        <v>73059227732.75</v>
      </c>
      <c r="AM265" s="40">
        <v>380889074.13</v>
      </c>
      <c r="AN265" s="40">
        <v>0</v>
      </c>
      <c r="AO265" s="40">
        <v>5353086228.7200003</v>
      </c>
      <c r="AP265" s="40">
        <v>3175825968.23</v>
      </c>
      <c r="AQ265" s="40">
        <v>34726541711.389999</v>
      </c>
      <c r="AR265" s="40">
        <v>29466030363</v>
      </c>
      <c r="AS265" s="40">
        <v>5260511348.3900003</v>
      </c>
      <c r="AT265" s="40">
        <v>27138899277</v>
      </c>
      <c r="AU265" s="40">
        <v>21450668616.200001</v>
      </c>
      <c r="AV265" s="40">
        <v>335144432.07999998</v>
      </c>
      <c r="AW265" s="40">
        <v>5353086228.7200003</v>
      </c>
      <c r="AX265" s="40">
        <v>0</v>
      </c>
      <c r="AY265" s="40">
        <v>7587642434.3900003</v>
      </c>
      <c r="AZ265" s="40">
        <v>7587642434.3900003</v>
      </c>
      <c r="BA265" s="40">
        <v>0</v>
      </c>
      <c r="BB265" s="40">
        <v>5964044168</v>
      </c>
      <c r="BC265" s="40">
        <v>6403378552.75</v>
      </c>
      <c r="BD265" s="40">
        <v>5964044168</v>
      </c>
      <c r="BE265" s="40">
        <v>6403378552.75</v>
      </c>
      <c r="BF265" s="40">
        <v>819903590651</v>
      </c>
      <c r="BG265" s="40">
        <v>0</v>
      </c>
      <c r="BH265" s="40">
        <v>819903590651</v>
      </c>
      <c r="BI265" s="40">
        <v>0</v>
      </c>
      <c r="BJ265" s="31">
        <v>0</v>
      </c>
    </row>
    <row r="266" spans="1:62" ht="14.25" x14ac:dyDescent="0.2">
      <c r="A266" s="25">
        <f t="shared" si="4"/>
        <v>260</v>
      </c>
      <c r="B266" s="38">
        <v>3081</v>
      </c>
      <c r="C266" s="37" t="s">
        <v>1730</v>
      </c>
      <c r="D266" s="37" t="s">
        <v>1731</v>
      </c>
      <c r="E266" s="37" t="s">
        <v>1732</v>
      </c>
      <c r="F266" s="37" t="s">
        <v>38</v>
      </c>
      <c r="G266" s="39">
        <v>4620</v>
      </c>
      <c r="H266" s="37" t="s">
        <v>1355</v>
      </c>
      <c r="I266" s="37" t="s">
        <v>1920</v>
      </c>
      <c r="J266" s="37" t="s">
        <v>34</v>
      </c>
      <c r="K266" s="37" t="s">
        <v>85</v>
      </c>
      <c r="L266" s="37" t="s">
        <v>2202</v>
      </c>
      <c r="M266" s="38">
        <v>7242556</v>
      </c>
      <c r="N266" s="37" t="s">
        <v>2203</v>
      </c>
      <c r="O266" s="38">
        <v>1</v>
      </c>
      <c r="P266" s="38">
        <v>1</v>
      </c>
      <c r="Q266" s="38">
        <v>26</v>
      </c>
      <c r="R266" s="40">
        <v>13036731376</v>
      </c>
      <c r="S266" s="40">
        <v>2017977623</v>
      </c>
      <c r="T266" s="40">
        <v>1405370836</v>
      </c>
      <c r="U266" s="40">
        <v>823058920</v>
      </c>
      <c r="V266" s="40">
        <v>68775616</v>
      </c>
      <c r="W266" s="40">
        <v>809291460</v>
      </c>
      <c r="X266" s="40">
        <v>7912256921</v>
      </c>
      <c r="Y266" s="40">
        <v>0</v>
      </c>
      <c r="Z266" s="40">
        <v>0</v>
      </c>
      <c r="AA266" s="40">
        <v>308629917</v>
      </c>
      <c r="AB266" s="40">
        <v>0</v>
      </c>
      <c r="AC266" s="40">
        <v>1733869</v>
      </c>
      <c r="AD266" s="40">
        <v>149815987</v>
      </c>
      <c r="AE266" s="40">
        <v>0</v>
      </c>
      <c r="AF266" s="40">
        <v>27533720</v>
      </c>
      <c r="AG266" s="40">
        <v>69900866</v>
      </c>
      <c r="AH266" s="40">
        <v>59645475</v>
      </c>
      <c r="AI266" s="40">
        <v>12728101459</v>
      </c>
      <c r="AJ266" s="40">
        <v>2239337083</v>
      </c>
      <c r="AK266" s="40">
        <v>334670283</v>
      </c>
      <c r="AL266" s="40">
        <v>4059933362</v>
      </c>
      <c r="AM266" s="40">
        <v>776047745</v>
      </c>
      <c r="AN266" s="40">
        <v>0</v>
      </c>
      <c r="AO266" s="40">
        <v>-285602172</v>
      </c>
      <c r="AP266" s="40">
        <v>5696633751</v>
      </c>
      <c r="AQ266" s="40">
        <v>35626319793</v>
      </c>
      <c r="AR266" s="40">
        <v>35570867368</v>
      </c>
      <c r="AS266" s="40">
        <v>55452425</v>
      </c>
      <c r="AT266" s="40">
        <v>582064888</v>
      </c>
      <c r="AU266" s="40">
        <v>485075273</v>
      </c>
      <c r="AV266" s="40">
        <v>382591787</v>
      </c>
      <c r="AW266" s="40">
        <v>-285602172</v>
      </c>
      <c r="AX266" s="40">
        <v>0</v>
      </c>
      <c r="AY266" s="40">
        <v>35044254905</v>
      </c>
      <c r="AZ266" s="40">
        <v>35044254905</v>
      </c>
      <c r="BA266" s="40">
        <v>0</v>
      </c>
      <c r="BB266" s="40">
        <v>0</v>
      </c>
      <c r="BC266" s="40">
        <v>0</v>
      </c>
      <c r="BD266" s="40">
        <v>0</v>
      </c>
      <c r="BE266" s="40">
        <v>0</v>
      </c>
      <c r="BF266" s="40">
        <v>0</v>
      </c>
      <c r="BG266" s="40">
        <v>0</v>
      </c>
      <c r="BH266" s="40">
        <v>0</v>
      </c>
      <c r="BI266" s="40">
        <v>0</v>
      </c>
      <c r="BJ266" s="31">
        <v>0</v>
      </c>
    </row>
    <row r="267" spans="1:62" ht="14.25" x14ac:dyDescent="0.2">
      <c r="A267" s="25">
        <f t="shared" si="4"/>
        <v>261</v>
      </c>
      <c r="B267" s="38">
        <v>3123</v>
      </c>
      <c r="C267" s="37" t="s">
        <v>956</v>
      </c>
      <c r="D267" s="37" t="s">
        <v>957</v>
      </c>
      <c r="E267" s="37" t="s">
        <v>958</v>
      </c>
      <c r="F267" s="37" t="s">
        <v>106</v>
      </c>
      <c r="G267" s="39">
        <v>6499</v>
      </c>
      <c r="H267" s="37" t="s">
        <v>1333</v>
      </c>
      <c r="I267" s="37" t="s">
        <v>1921</v>
      </c>
      <c r="J267" s="37" t="s">
        <v>34</v>
      </c>
      <c r="K267" s="37" t="s">
        <v>575</v>
      </c>
      <c r="L267" s="37" t="s">
        <v>1922</v>
      </c>
      <c r="M267" s="38">
        <v>6474704</v>
      </c>
      <c r="N267" s="37" t="s">
        <v>1772</v>
      </c>
      <c r="O267" s="38">
        <v>1</v>
      </c>
      <c r="P267" s="38">
        <v>11193</v>
      </c>
      <c r="Q267" s="38">
        <v>48</v>
      </c>
      <c r="R267" s="40">
        <v>49053795225.209999</v>
      </c>
      <c r="S267" s="40">
        <v>4122828566.27</v>
      </c>
      <c r="T267" s="40">
        <v>722264293.78999996</v>
      </c>
      <c r="U267" s="40">
        <v>0</v>
      </c>
      <c r="V267" s="40">
        <v>39798966870</v>
      </c>
      <c r="W267" s="40">
        <v>1904047040.1500001</v>
      </c>
      <c r="X267" s="40">
        <v>1924725857</v>
      </c>
      <c r="Y267" s="40">
        <v>0</v>
      </c>
      <c r="Z267" s="40">
        <v>580962598</v>
      </c>
      <c r="AA267" s="40">
        <v>19393038730.23</v>
      </c>
      <c r="AB267" s="40">
        <v>17614803994.490002</v>
      </c>
      <c r="AC267" s="40">
        <v>351643900</v>
      </c>
      <c r="AD267" s="40">
        <v>563372603.01999998</v>
      </c>
      <c r="AE267" s="40">
        <v>0</v>
      </c>
      <c r="AF267" s="40">
        <v>259359114.72</v>
      </c>
      <c r="AG267" s="40">
        <v>126706436</v>
      </c>
      <c r="AH267" s="40">
        <v>477152682</v>
      </c>
      <c r="AI267" s="40">
        <v>29660756494.98</v>
      </c>
      <c r="AJ267" s="40">
        <v>24263057853</v>
      </c>
      <c r="AK267" s="40">
        <v>12255375853</v>
      </c>
      <c r="AL267" s="40">
        <v>3522688317.1199999</v>
      </c>
      <c r="AM267" s="40">
        <v>1205113349.1300001</v>
      </c>
      <c r="AN267" s="40">
        <v>0</v>
      </c>
      <c r="AO267" s="40">
        <v>429369038.73000002</v>
      </c>
      <c r="AP267" s="40">
        <v>240527937</v>
      </c>
      <c r="AQ267" s="40">
        <v>3529008323.77</v>
      </c>
      <c r="AR267" s="40">
        <v>3421123995</v>
      </c>
      <c r="AS267" s="40">
        <v>107884328.77</v>
      </c>
      <c r="AT267" s="40">
        <v>2959922934.8200002</v>
      </c>
      <c r="AU267" s="40">
        <v>2024083020.1199999</v>
      </c>
      <c r="AV267" s="40">
        <v>506470875.97000003</v>
      </c>
      <c r="AW267" s="40">
        <v>429369038.73000002</v>
      </c>
      <c r="AX267" s="40">
        <v>0</v>
      </c>
      <c r="AY267" s="40">
        <v>569085388.95000005</v>
      </c>
      <c r="AZ267" s="40">
        <v>569085388.95000005</v>
      </c>
      <c r="BA267" s="40">
        <v>0</v>
      </c>
      <c r="BB267" s="40">
        <v>225555752</v>
      </c>
      <c r="BC267" s="40">
        <v>1495958487.22</v>
      </c>
      <c r="BD267" s="40">
        <v>225555752</v>
      </c>
      <c r="BE267" s="40">
        <v>1495958487.22</v>
      </c>
      <c r="BF267" s="40">
        <v>0</v>
      </c>
      <c r="BG267" s="40">
        <v>0</v>
      </c>
      <c r="BH267" s="40">
        <v>0</v>
      </c>
      <c r="BI267" s="40">
        <v>0</v>
      </c>
      <c r="BJ267" s="31">
        <v>0</v>
      </c>
    </row>
    <row r="268" spans="1:62" ht="14.25" x14ac:dyDescent="0.2">
      <c r="A268" s="25">
        <f t="shared" si="4"/>
        <v>262</v>
      </c>
      <c r="B268" s="38">
        <v>3125</v>
      </c>
      <c r="C268" s="37" t="s">
        <v>959</v>
      </c>
      <c r="D268" s="37" t="s">
        <v>960</v>
      </c>
      <c r="E268" s="37" t="s">
        <v>961</v>
      </c>
      <c r="F268" s="37" t="s">
        <v>38</v>
      </c>
      <c r="G268" s="39">
        <v>1051</v>
      </c>
      <c r="H268" s="37" t="s">
        <v>1401</v>
      </c>
      <c r="I268" s="37" t="s">
        <v>1923</v>
      </c>
      <c r="J268" s="37" t="s">
        <v>34</v>
      </c>
      <c r="K268" s="37" t="s">
        <v>575</v>
      </c>
      <c r="L268" s="37" t="s">
        <v>1924</v>
      </c>
      <c r="M268" s="38">
        <v>6425012</v>
      </c>
      <c r="N268" s="37" t="s">
        <v>2204</v>
      </c>
      <c r="O268" s="38">
        <v>1</v>
      </c>
      <c r="P268" s="38">
        <v>41</v>
      </c>
      <c r="Q268" s="38">
        <v>61</v>
      </c>
      <c r="R268" s="40">
        <v>25335850832.279999</v>
      </c>
      <c r="S268" s="40">
        <v>1388134262.49</v>
      </c>
      <c r="T268" s="40">
        <v>19294952.960000001</v>
      </c>
      <c r="U268" s="40">
        <v>4919704577.3900003</v>
      </c>
      <c r="V268" s="40">
        <v>0</v>
      </c>
      <c r="W268" s="40">
        <v>2346614399.1199999</v>
      </c>
      <c r="X268" s="40">
        <v>16179200658</v>
      </c>
      <c r="Y268" s="40">
        <v>0</v>
      </c>
      <c r="Z268" s="40">
        <v>482901982.31999999</v>
      </c>
      <c r="AA268" s="40">
        <v>6828806130.0500002</v>
      </c>
      <c r="AB268" s="40">
        <v>0</v>
      </c>
      <c r="AC268" s="40">
        <v>1891478744</v>
      </c>
      <c r="AD268" s="40">
        <v>3747251077.98</v>
      </c>
      <c r="AE268" s="40">
        <v>0</v>
      </c>
      <c r="AF268" s="40">
        <v>477515311.17000002</v>
      </c>
      <c r="AG268" s="40">
        <v>135994414.78</v>
      </c>
      <c r="AH268" s="40">
        <v>576566582.12</v>
      </c>
      <c r="AI268" s="40">
        <v>18507044702.23</v>
      </c>
      <c r="AJ268" s="40">
        <v>460571032.22000003</v>
      </c>
      <c r="AK268" s="40">
        <v>16421904.439999999</v>
      </c>
      <c r="AL268" s="40">
        <v>1949484240.3199999</v>
      </c>
      <c r="AM268" s="40">
        <v>1692235311.8299999</v>
      </c>
      <c r="AN268" s="40">
        <v>0</v>
      </c>
      <c r="AO268" s="40">
        <v>51708266.240000002</v>
      </c>
      <c r="AP268" s="40">
        <v>12455652656.969999</v>
      </c>
      <c r="AQ268" s="40">
        <v>15893780895.969999</v>
      </c>
      <c r="AR268" s="40">
        <v>15799278941.1</v>
      </c>
      <c r="AS268" s="40">
        <v>94501954.870000005</v>
      </c>
      <c r="AT268" s="40">
        <v>2530253630.0500002</v>
      </c>
      <c r="AU268" s="40">
        <v>1001878115.14</v>
      </c>
      <c r="AV268" s="40">
        <v>143430858.75</v>
      </c>
      <c r="AW268" s="40">
        <v>51708266.240000002</v>
      </c>
      <c r="AX268" s="40">
        <v>1333236389.9200001</v>
      </c>
      <c r="AY268" s="40">
        <v>13363527265.92</v>
      </c>
      <c r="AZ268" s="40">
        <v>13363527265.92</v>
      </c>
      <c r="BA268" s="40">
        <v>0</v>
      </c>
      <c r="BB268" s="40">
        <v>0</v>
      </c>
      <c r="BC268" s="40">
        <v>0</v>
      </c>
      <c r="BD268" s="40">
        <v>0</v>
      </c>
      <c r="BE268" s="40">
        <v>0</v>
      </c>
      <c r="BF268" s="40">
        <v>0</v>
      </c>
      <c r="BG268" s="40">
        <v>0</v>
      </c>
      <c r="BH268" s="40">
        <v>0</v>
      </c>
      <c r="BI268" s="40">
        <v>0</v>
      </c>
      <c r="BJ268" s="31">
        <v>0</v>
      </c>
    </row>
    <row r="269" spans="1:62" ht="14.25" x14ac:dyDescent="0.2">
      <c r="A269" s="25">
        <f t="shared" si="4"/>
        <v>263</v>
      </c>
      <c r="B269" s="38">
        <v>3127</v>
      </c>
      <c r="C269" s="37" t="s">
        <v>962</v>
      </c>
      <c r="D269" s="37" t="s">
        <v>963</v>
      </c>
      <c r="E269" s="37" t="s">
        <v>964</v>
      </c>
      <c r="F269" s="37" t="s">
        <v>28</v>
      </c>
      <c r="G269" s="39">
        <v>6492</v>
      </c>
      <c r="H269" s="37" t="s">
        <v>1328</v>
      </c>
      <c r="I269" s="37" t="s">
        <v>965</v>
      </c>
      <c r="J269" s="37" t="s">
        <v>34</v>
      </c>
      <c r="K269" s="37" t="s">
        <v>629</v>
      </c>
      <c r="L269" s="37" t="s">
        <v>2205</v>
      </c>
      <c r="M269" s="38">
        <v>6026041</v>
      </c>
      <c r="N269" s="37" t="s">
        <v>1410</v>
      </c>
      <c r="O269" s="38">
        <v>1</v>
      </c>
      <c r="P269" s="38">
        <v>1962</v>
      </c>
      <c r="Q269" s="38">
        <v>15</v>
      </c>
      <c r="R269" s="40">
        <v>43424442865.32</v>
      </c>
      <c r="S269" s="40">
        <v>9251058602.4400005</v>
      </c>
      <c r="T269" s="40">
        <v>1643460383.3900001</v>
      </c>
      <c r="U269" s="40">
        <v>0</v>
      </c>
      <c r="V269" s="40">
        <v>32412937421.209999</v>
      </c>
      <c r="W269" s="40">
        <v>22626331</v>
      </c>
      <c r="X269" s="40">
        <v>49164568.57</v>
      </c>
      <c r="Y269" s="40">
        <v>0</v>
      </c>
      <c r="Z269" s="40">
        <v>45195558.710000001</v>
      </c>
      <c r="AA269" s="40">
        <v>37570044101.25</v>
      </c>
      <c r="AB269" s="40">
        <v>36486199735.529999</v>
      </c>
      <c r="AC269" s="40">
        <v>324924.52</v>
      </c>
      <c r="AD269" s="40">
        <v>146201961</v>
      </c>
      <c r="AE269" s="40">
        <v>0</v>
      </c>
      <c r="AF269" s="40">
        <v>130587200</v>
      </c>
      <c r="AG269" s="40">
        <v>21330298</v>
      </c>
      <c r="AH269" s="40">
        <v>785399982.20000005</v>
      </c>
      <c r="AI269" s="40">
        <v>5854398764.0699997</v>
      </c>
      <c r="AJ269" s="40">
        <v>2477772317.2600002</v>
      </c>
      <c r="AK269" s="40">
        <v>1649656317.26</v>
      </c>
      <c r="AL269" s="40">
        <v>2105738142.9100001</v>
      </c>
      <c r="AM269" s="40">
        <v>641961894.75</v>
      </c>
      <c r="AN269" s="40">
        <v>4297</v>
      </c>
      <c r="AO269" s="40">
        <v>396395232.95999998</v>
      </c>
      <c r="AP269" s="40">
        <v>12806959.189999999</v>
      </c>
      <c r="AQ269" s="40">
        <v>2764427452.6799998</v>
      </c>
      <c r="AR269" s="40">
        <v>2460766219.98</v>
      </c>
      <c r="AS269" s="40">
        <v>303661232.69999999</v>
      </c>
      <c r="AT269" s="40">
        <v>1534841613.9300001</v>
      </c>
      <c r="AU269" s="40">
        <v>1136648672.6600001</v>
      </c>
      <c r="AV269" s="40">
        <v>1797708.31</v>
      </c>
      <c r="AW269" s="40">
        <v>396395232.95999998</v>
      </c>
      <c r="AX269" s="40">
        <v>0</v>
      </c>
      <c r="AY269" s="40">
        <v>1229585838.75</v>
      </c>
      <c r="AZ269" s="40">
        <v>1229585838.75</v>
      </c>
      <c r="BA269" s="40">
        <v>0</v>
      </c>
      <c r="BB269" s="40">
        <v>52851807</v>
      </c>
      <c r="BC269" s="40">
        <v>124133193.36</v>
      </c>
      <c r="BD269" s="40">
        <v>52851807</v>
      </c>
      <c r="BE269" s="40">
        <v>124133193.36</v>
      </c>
      <c r="BF269" s="40">
        <v>28661305560</v>
      </c>
      <c r="BG269" s="40">
        <v>0</v>
      </c>
      <c r="BH269" s="40">
        <v>28661305560</v>
      </c>
      <c r="BI269" s="40">
        <v>0</v>
      </c>
      <c r="BJ269" s="31">
        <v>0</v>
      </c>
    </row>
    <row r="270" spans="1:62" ht="14.25" x14ac:dyDescent="0.2">
      <c r="A270" s="25">
        <f t="shared" si="4"/>
        <v>264</v>
      </c>
      <c r="B270" s="38">
        <v>3186</v>
      </c>
      <c r="C270" s="37" t="s">
        <v>968</v>
      </c>
      <c r="D270" s="37" t="s">
        <v>969</v>
      </c>
      <c r="E270" s="37" t="s">
        <v>970</v>
      </c>
      <c r="F270" s="37" t="s">
        <v>28</v>
      </c>
      <c r="G270" s="39">
        <v>6492</v>
      </c>
      <c r="H270" s="37" t="s">
        <v>1328</v>
      </c>
      <c r="I270" s="37" t="s">
        <v>971</v>
      </c>
      <c r="J270" s="37" t="s">
        <v>966</v>
      </c>
      <c r="K270" s="37" t="s">
        <v>967</v>
      </c>
      <c r="L270" s="37" t="s">
        <v>1925</v>
      </c>
      <c r="M270" s="38">
        <v>5723325</v>
      </c>
      <c r="N270" s="37" t="s">
        <v>1409</v>
      </c>
      <c r="O270" s="38">
        <v>1</v>
      </c>
      <c r="P270" s="38">
        <v>2767</v>
      </c>
      <c r="Q270" s="38">
        <v>21</v>
      </c>
      <c r="R270" s="40">
        <v>29508311453.060001</v>
      </c>
      <c r="S270" s="40">
        <v>2543069243.6100001</v>
      </c>
      <c r="T270" s="40">
        <v>663422034.13999999</v>
      </c>
      <c r="U270" s="40">
        <v>0</v>
      </c>
      <c r="V270" s="40">
        <v>16878898991.9</v>
      </c>
      <c r="W270" s="40">
        <v>1429145330</v>
      </c>
      <c r="X270" s="40">
        <v>7986914966.4099998</v>
      </c>
      <c r="Y270" s="40">
        <v>0</v>
      </c>
      <c r="Z270" s="40">
        <v>6860887</v>
      </c>
      <c r="AA270" s="40">
        <v>23060817567.330002</v>
      </c>
      <c r="AB270" s="40">
        <v>17576308919.23</v>
      </c>
      <c r="AC270" s="40">
        <v>4798645156.4300003</v>
      </c>
      <c r="AD270" s="40">
        <v>453523053</v>
      </c>
      <c r="AE270" s="40">
        <v>0</v>
      </c>
      <c r="AF270" s="40">
        <v>14614386.67</v>
      </c>
      <c r="AG270" s="40">
        <v>217726052</v>
      </c>
      <c r="AH270" s="40">
        <v>0</v>
      </c>
      <c r="AI270" s="40">
        <v>6447493885.7299995</v>
      </c>
      <c r="AJ270" s="40">
        <v>6203410642.7399998</v>
      </c>
      <c r="AK270" s="40">
        <v>2890946642.7399998</v>
      </c>
      <c r="AL270" s="40">
        <v>468334194.79000002</v>
      </c>
      <c r="AM270" s="40">
        <v>107277538.81999999</v>
      </c>
      <c r="AN270" s="40">
        <v>0</v>
      </c>
      <c r="AO270" s="40">
        <v>-410024695.62</v>
      </c>
      <c r="AP270" s="40">
        <v>78496205</v>
      </c>
      <c r="AQ270" s="40">
        <v>1664814803</v>
      </c>
      <c r="AR270" s="40">
        <v>1359076011</v>
      </c>
      <c r="AS270" s="40">
        <v>305738792</v>
      </c>
      <c r="AT270" s="40">
        <v>945056653.38999999</v>
      </c>
      <c r="AU270" s="40">
        <v>1266067345.01</v>
      </c>
      <c r="AV270" s="40">
        <v>89014004</v>
      </c>
      <c r="AW270" s="40">
        <v>-410024695.62</v>
      </c>
      <c r="AX270" s="40">
        <v>0</v>
      </c>
      <c r="AY270" s="40">
        <v>719758149.61000001</v>
      </c>
      <c r="AZ270" s="40">
        <v>719758149.61000001</v>
      </c>
      <c r="BA270" s="40">
        <v>0</v>
      </c>
      <c r="BB270" s="40">
        <v>41018306</v>
      </c>
      <c r="BC270" s="40">
        <v>341536152.12</v>
      </c>
      <c r="BD270" s="40">
        <v>41018306</v>
      </c>
      <c r="BE270" s="40">
        <v>341536152.12</v>
      </c>
      <c r="BF270" s="40">
        <v>31036068946</v>
      </c>
      <c r="BG270" s="40">
        <v>0</v>
      </c>
      <c r="BH270" s="40">
        <v>31036068946</v>
      </c>
      <c r="BI270" s="40">
        <v>0</v>
      </c>
      <c r="BJ270" s="31">
        <v>0</v>
      </c>
    </row>
    <row r="271" spans="1:62" ht="14.25" x14ac:dyDescent="0.2">
      <c r="A271" s="25">
        <f t="shared" si="4"/>
        <v>265</v>
      </c>
      <c r="B271" s="38">
        <v>3207</v>
      </c>
      <c r="C271" s="37" t="s">
        <v>973</v>
      </c>
      <c r="D271" s="37" t="s">
        <v>974</v>
      </c>
      <c r="E271" s="37" t="s">
        <v>975</v>
      </c>
      <c r="F271" s="37" t="s">
        <v>38</v>
      </c>
      <c r="G271" s="39">
        <v>6499</v>
      </c>
      <c r="H271" s="37" t="s">
        <v>1333</v>
      </c>
      <c r="I271" s="37" t="s">
        <v>976</v>
      </c>
      <c r="J271" s="37" t="s">
        <v>712</v>
      </c>
      <c r="K271" s="37" t="s">
        <v>972</v>
      </c>
      <c r="L271" s="37" t="s">
        <v>1771</v>
      </c>
      <c r="M271" s="38">
        <v>8241414</v>
      </c>
      <c r="N271" s="37" t="s">
        <v>1408</v>
      </c>
      <c r="O271" s="38">
        <v>1</v>
      </c>
      <c r="P271" s="38">
        <v>3808</v>
      </c>
      <c r="Q271" s="38">
        <v>31</v>
      </c>
      <c r="R271" s="40">
        <v>23080572476.349998</v>
      </c>
      <c r="S271" s="40">
        <v>626106904.71000004</v>
      </c>
      <c r="T271" s="40">
        <v>145449188.91</v>
      </c>
      <c r="U271" s="40">
        <v>0</v>
      </c>
      <c r="V271" s="40">
        <v>19672100292.98</v>
      </c>
      <c r="W271" s="40">
        <v>470211299.38999999</v>
      </c>
      <c r="X271" s="40">
        <v>2166704790.3600001</v>
      </c>
      <c r="Y271" s="40">
        <v>0</v>
      </c>
      <c r="Z271" s="40">
        <v>0</v>
      </c>
      <c r="AA271" s="40">
        <v>13547940018.68</v>
      </c>
      <c r="AB271" s="40">
        <v>0</v>
      </c>
      <c r="AC271" s="40">
        <v>11216376516</v>
      </c>
      <c r="AD271" s="40">
        <v>607807514</v>
      </c>
      <c r="AE271" s="40">
        <v>0</v>
      </c>
      <c r="AF271" s="40">
        <v>1590108705.78</v>
      </c>
      <c r="AG271" s="40">
        <v>133647282.90000001</v>
      </c>
      <c r="AH271" s="40">
        <v>0</v>
      </c>
      <c r="AI271" s="40">
        <v>9532632457.6700001</v>
      </c>
      <c r="AJ271" s="40">
        <v>5143426860.2200003</v>
      </c>
      <c r="AK271" s="40">
        <v>4836534302</v>
      </c>
      <c r="AL271" s="40">
        <v>2727662734.73</v>
      </c>
      <c r="AM271" s="40">
        <v>187225324</v>
      </c>
      <c r="AN271" s="40">
        <v>10686400</v>
      </c>
      <c r="AO271" s="40">
        <v>599550106.99000001</v>
      </c>
      <c r="AP271" s="40">
        <v>864081031.73000002</v>
      </c>
      <c r="AQ271" s="40">
        <v>2405834390.23</v>
      </c>
      <c r="AR271" s="40">
        <v>2221953555.02</v>
      </c>
      <c r="AS271" s="40">
        <v>183880835.21000001</v>
      </c>
      <c r="AT271" s="40">
        <v>1837696314.23</v>
      </c>
      <c r="AU271" s="40">
        <v>1161820822.72</v>
      </c>
      <c r="AV271" s="40">
        <v>76325384.519999996</v>
      </c>
      <c r="AW271" s="40">
        <v>599550106.99000001</v>
      </c>
      <c r="AX271" s="40">
        <v>0</v>
      </c>
      <c r="AY271" s="40">
        <v>568138076</v>
      </c>
      <c r="AZ271" s="40">
        <v>568138076</v>
      </c>
      <c r="BA271" s="40">
        <v>0</v>
      </c>
      <c r="BB271" s="40">
        <v>286562000</v>
      </c>
      <c r="BC271" s="40">
        <v>1929020333</v>
      </c>
      <c r="BD271" s="40">
        <v>286562000</v>
      </c>
      <c r="BE271" s="40">
        <v>1929020333</v>
      </c>
      <c r="BF271" s="40">
        <v>20184696671</v>
      </c>
      <c r="BG271" s="40">
        <v>0</v>
      </c>
      <c r="BH271" s="40">
        <v>20184696671</v>
      </c>
      <c r="BI271" s="40">
        <v>0</v>
      </c>
      <c r="BJ271" s="31">
        <v>0</v>
      </c>
    </row>
    <row r="272" spans="1:62" ht="14.25" x14ac:dyDescent="0.2">
      <c r="A272" s="25">
        <f t="shared" si="4"/>
        <v>266</v>
      </c>
      <c r="B272" s="38">
        <v>3225</v>
      </c>
      <c r="C272" s="37" t="s">
        <v>1603</v>
      </c>
      <c r="D272" s="37" t="s">
        <v>1602</v>
      </c>
      <c r="E272" s="37" t="s">
        <v>1601</v>
      </c>
      <c r="F272" s="37" t="s">
        <v>31</v>
      </c>
      <c r="G272" s="39">
        <v>4620</v>
      </c>
      <c r="H272" s="37" t="s">
        <v>1355</v>
      </c>
      <c r="I272" s="37" t="s">
        <v>1600</v>
      </c>
      <c r="J272" s="37" t="s">
        <v>712</v>
      </c>
      <c r="K272" s="37" t="s">
        <v>972</v>
      </c>
      <c r="L272" s="37" t="s">
        <v>2206</v>
      </c>
      <c r="M272" s="38">
        <v>8249877</v>
      </c>
      <c r="N272" s="37" t="s">
        <v>1599</v>
      </c>
      <c r="O272" s="38">
        <v>1</v>
      </c>
      <c r="P272" s="38">
        <v>2914</v>
      </c>
      <c r="Q272" s="38">
        <v>73</v>
      </c>
      <c r="R272" s="40">
        <v>72918140622</v>
      </c>
      <c r="S272" s="40">
        <v>5093146264</v>
      </c>
      <c r="T272" s="40">
        <v>1119627661</v>
      </c>
      <c r="U272" s="40">
        <v>15268971442</v>
      </c>
      <c r="V272" s="40">
        <v>0</v>
      </c>
      <c r="W272" s="40">
        <v>31702202502</v>
      </c>
      <c r="X272" s="40">
        <v>19691192753</v>
      </c>
      <c r="Y272" s="40">
        <v>0</v>
      </c>
      <c r="Z272" s="40">
        <v>43000000</v>
      </c>
      <c r="AA272" s="40">
        <v>43536482715</v>
      </c>
      <c r="AB272" s="40">
        <v>0</v>
      </c>
      <c r="AC272" s="40">
        <v>25997369807</v>
      </c>
      <c r="AD272" s="40">
        <v>3905193642</v>
      </c>
      <c r="AE272" s="40">
        <v>0</v>
      </c>
      <c r="AF272" s="40">
        <v>1055287800</v>
      </c>
      <c r="AG272" s="40">
        <v>11702511204</v>
      </c>
      <c r="AH272" s="40">
        <v>876120262</v>
      </c>
      <c r="AI272" s="40">
        <v>29381657907.009998</v>
      </c>
      <c r="AJ272" s="40">
        <v>2207360432.0100002</v>
      </c>
      <c r="AK272" s="40">
        <v>2207360432</v>
      </c>
      <c r="AL272" s="40">
        <v>5537816402</v>
      </c>
      <c r="AM272" s="40">
        <v>7116945545</v>
      </c>
      <c r="AN272" s="40">
        <v>0</v>
      </c>
      <c r="AO272" s="40">
        <v>1332717014</v>
      </c>
      <c r="AP272" s="40">
        <v>13186818514</v>
      </c>
      <c r="AQ272" s="40">
        <v>152590741773</v>
      </c>
      <c r="AR272" s="40">
        <v>152086017033</v>
      </c>
      <c r="AS272" s="40">
        <v>504724740</v>
      </c>
      <c r="AT272" s="40">
        <v>5669693851</v>
      </c>
      <c r="AU272" s="40">
        <v>1434095933</v>
      </c>
      <c r="AV272" s="40">
        <v>93575437</v>
      </c>
      <c r="AW272" s="40">
        <v>1332717014</v>
      </c>
      <c r="AX272" s="40">
        <v>2809305467</v>
      </c>
      <c r="AY272" s="40">
        <v>145872587349</v>
      </c>
      <c r="AZ272" s="40">
        <v>145872587349</v>
      </c>
      <c r="BA272" s="40">
        <v>0</v>
      </c>
      <c r="BB272" s="40">
        <v>0</v>
      </c>
      <c r="BC272" s="40">
        <v>0</v>
      </c>
      <c r="BD272" s="40">
        <v>0</v>
      </c>
      <c r="BE272" s="40">
        <v>0</v>
      </c>
      <c r="BF272" s="40">
        <v>0</v>
      </c>
      <c r="BG272" s="40">
        <v>0</v>
      </c>
      <c r="BH272" s="40">
        <v>0</v>
      </c>
      <c r="BI272" s="40">
        <v>0</v>
      </c>
      <c r="BJ272" s="31">
        <v>1490608800</v>
      </c>
    </row>
    <row r="273" spans="1:62" ht="14.25" x14ac:dyDescent="0.2">
      <c r="A273" s="25">
        <f t="shared" si="4"/>
        <v>267</v>
      </c>
      <c r="B273" s="38">
        <v>3246</v>
      </c>
      <c r="C273" s="37" t="s">
        <v>1278</v>
      </c>
      <c r="D273" s="37" t="s">
        <v>977</v>
      </c>
      <c r="E273" s="37" t="s">
        <v>978</v>
      </c>
      <c r="F273" s="37" t="s">
        <v>106</v>
      </c>
      <c r="G273" s="39">
        <v>6492</v>
      </c>
      <c r="H273" s="37" t="s">
        <v>1328</v>
      </c>
      <c r="I273" s="37" t="s">
        <v>1926</v>
      </c>
      <c r="J273" s="37" t="s">
        <v>966</v>
      </c>
      <c r="K273" s="37" t="s">
        <v>979</v>
      </c>
      <c r="L273" s="37" t="s">
        <v>1927</v>
      </c>
      <c r="M273" s="38">
        <v>5694444</v>
      </c>
      <c r="N273" s="37" t="s">
        <v>1407</v>
      </c>
      <c r="O273" s="38">
        <v>1</v>
      </c>
      <c r="P273" s="38">
        <v>106102</v>
      </c>
      <c r="Q273" s="38">
        <v>230</v>
      </c>
      <c r="R273" s="40">
        <v>563163933348.03003</v>
      </c>
      <c r="S273" s="40">
        <v>55803342847.900002</v>
      </c>
      <c r="T273" s="40">
        <v>2715619831.8099999</v>
      </c>
      <c r="U273" s="40">
        <v>0</v>
      </c>
      <c r="V273" s="40">
        <v>485699186198.32001</v>
      </c>
      <c r="W273" s="40">
        <v>176370908</v>
      </c>
      <c r="X273" s="40">
        <v>18344770976</v>
      </c>
      <c r="Y273" s="40">
        <v>0</v>
      </c>
      <c r="Z273" s="40">
        <v>424642586</v>
      </c>
      <c r="AA273" s="40">
        <v>353315497583.90002</v>
      </c>
      <c r="AB273" s="40">
        <v>323493280024.06</v>
      </c>
      <c r="AC273" s="40">
        <v>25757037632</v>
      </c>
      <c r="AD273" s="40">
        <v>2504446026.2800002</v>
      </c>
      <c r="AE273" s="40">
        <v>0</v>
      </c>
      <c r="AF273" s="40">
        <v>109099137.56</v>
      </c>
      <c r="AG273" s="40">
        <v>1451634764</v>
      </c>
      <c r="AH273" s="40">
        <v>0</v>
      </c>
      <c r="AI273" s="40">
        <v>209848435764.13</v>
      </c>
      <c r="AJ273" s="40">
        <v>31609821778.490002</v>
      </c>
      <c r="AK273" s="40">
        <v>15047501778.49</v>
      </c>
      <c r="AL273" s="40">
        <v>167712153592.69</v>
      </c>
      <c r="AM273" s="40">
        <v>171604934.78</v>
      </c>
      <c r="AN273" s="40">
        <v>20050433</v>
      </c>
      <c r="AO273" s="40">
        <v>3665476569.1700001</v>
      </c>
      <c r="AP273" s="40">
        <v>6669328456</v>
      </c>
      <c r="AQ273" s="40">
        <v>48019149557.07</v>
      </c>
      <c r="AR273" s="40">
        <v>40751601770</v>
      </c>
      <c r="AS273" s="40">
        <v>7267547787.0699997</v>
      </c>
      <c r="AT273" s="40">
        <v>40411248229.010002</v>
      </c>
      <c r="AU273" s="40">
        <v>25214608105.93</v>
      </c>
      <c r="AV273" s="40">
        <v>11531163553.91</v>
      </c>
      <c r="AW273" s="40">
        <v>3665476569.1700001</v>
      </c>
      <c r="AX273" s="40">
        <v>0</v>
      </c>
      <c r="AY273" s="40">
        <v>7607901328.0600004</v>
      </c>
      <c r="AZ273" s="40">
        <v>7607901328.0600004</v>
      </c>
      <c r="BA273" s="40">
        <v>0</v>
      </c>
      <c r="BB273" s="40">
        <v>33606087725</v>
      </c>
      <c r="BC273" s="40">
        <v>117480699704.64999</v>
      </c>
      <c r="BD273" s="40">
        <v>33606087725</v>
      </c>
      <c r="BE273" s="40">
        <v>117480699704.64999</v>
      </c>
      <c r="BF273" s="40">
        <v>777929865824</v>
      </c>
      <c r="BG273" s="40">
        <v>0</v>
      </c>
      <c r="BH273" s="40">
        <v>777929865824</v>
      </c>
      <c r="BI273" s="40">
        <v>0</v>
      </c>
      <c r="BJ273" s="31">
        <v>0</v>
      </c>
    </row>
    <row r="274" spans="1:62" ht="14.25" x14ac:dyDescent="0.2">
      <c r="A274" s="25">
        <f t="shared" si="4"/>
        <v>268</v>
      </c>
      <c r="B274" s="38">
        <v>3249</v>
      </c>
      <c r="C274" s="37" t="s">
        <v>980</v>
      </c>
      <c r="D274" s="37" t="s">
        <v>981</v>
      </c>
      <c r="E274" s="37" t="s">
        <v>982</v>
      </c>
      <c r="F274" s="37" t="s">
        <v>106</v>
      </c>
      <c r="G274" s="39">
        <v>6492</v>
      </c>
      <c r="H274" s="37" t="s">
        <v>1328</v>
      </c>
      <c r="I274" s="37" t="s">
        <v>983</v>
      </c>
      <c r="J274" s="37" t="s">
        <v>966</v>
      </c>
      <c r="K274" s="37" t="s">
        <v>984</v>
      </c>
      <c r="L274" s="37" t="s">
        <v>2207</v>
      </c>
      <c r="M274" s="38">
        <v>5637191</v>
      </c>
      <c r="N274" s="37" t="s">
        <v>1406</v>
      </c>
      <c r="O274" s="38">
        <v>1</v>
      </c>
      <c r="P274" s="38">
        <v>3847</v>
      </c>
      <c r="Q274" s="38">
        <v>11</v>
      </c>
      <c r="R274" s="40">
        <v>13074973971</v>
      </c>
      <c r="S274" s="40">
        <v>1996698694</v>
      </c>
      <c r="T274" s="40">
        <v>68940321</v>
      </c>
      <c r="U274" s="40">
        <v>0</v>
      </c>
      <c r="V274" s="40">
        <v>10033983305</v>
      </c>
      <c r="W274" s="40">
        <v>12295832</v>
      </c>
      <c r="X274" s="40">
        <v>963055819</v>
      </c>
      <c r="Y274" s="40">
        <v>0</v>
      </c>
      <c r="Z274" s="40">
        <v>0</v>
      </c>
      <c r="AA274" s="40">
        <v>8809762895</v>
      </c>
      <c r="AB274" s="40">
        <v>7354572897</v>
      </c>
      <c r="AC274" s="40">
        <v>1327284259</v>
      </c>
      <c r="AD274" s="40">
        <v>25237054</v>
      </c>
      <c r="AE274" s="40">
        <v>0</v>
      </c>
      <c r="AF274" s="40">
        <v>5360939</v>
      </c>
      <c r="AG274" s="40">
        <v>97307746</v>
      </c>
      <c r="AH274" s="40">
        <v>0</v>
      </c>
      <c r="AI274" s="40">
        <v>4265211076</v>
      </c>
      <c r="AJ274" s="40">
        <v>1800828099</v>
      </c>
      <c r="AK274" s="40">
        <v>153183408</v>
      </c>
      <c r="AL274" s="40">
        <v>1582191728</v>
      </c>
      <c r="AM274" s="40">
        <v>495000000</v>
      </c>
      <c r="AN274" s="40">
        <v>66691127</v>
      </c>
      <c r="AO274" s="40">
        <v>183427604</v>
      </c>
      <c r="AP274" s="40">
        <v>137072518</v>
      </c>
      <c r="AQ274" s="40">
        <v>1081930307</v>
      </c>
      <c r="AR274" s="40">
        <v>991813017</v>
      </c>
      <c r="AS274" s="40">
        <v>90117290</v>
      </c>
      <c r="AT274" s="40">
        <v>792621647</v>
      </c>
      <c r="AU274" s="40">
        <v>571961457</v>
      </c>
      <c r="AV274" s="40">
        <v>37232586</v>
      </c>
      <c r="AW274" s="40">
        <v>183427604</v>
      </c>
      <c r="AX274" s="40">
        <v>0</v>
      </c>
      <c r="AY274" s="40">
        <v>289308660</v>
      </c>
      <c r="AZ274" s="40">
        <v>289308660</v>
      </c>
      <c r="BA274" s="40">
        <v>0</v>
      </c>
      <c r="BB274" s="40">
        <v>70558551</v>
      </c>
      <c r="BC274" s="40">
        <v>104644348</v>
      </c>
      <c r="BD274" s="40">
        <v>70558551</v>
      </c>
      <c r="BE274" s="40">
        <v>104644348</v>
      </c>
      <c r="BF274" s="40">
        <v>12085539500</v>
      </c>
      <c r="BG274" s="40">
        <v>1490608800</v>
      </c>
      <c r="BH274" s="40">
        <v>12085539500</v>
      </c>
      <c r="BI274" s="40">
        <v>1490608800</v>
      </c>
      <c r="BJ274" s="31">
        <v>0</v>
      </c>
    </row>
    <row r="275" spans="1:62" ht="14.25" x14ac:dyDescent="0.2">
      <c r="A275" s="25">
        <f t="shared" si="4"/>
        <v>269</v>
      </c>
      <c r="B275" s="38">
        <v>3278</v>
      </c>
      <c r="C275" s="37" t="s">
        <v>985</v>
      </c>
      <c r="D275" s="37" t="s">
        <v>986</v>
      </c>
      <c r="E275" s="37" t="s">
        <v>987</v>
      </c>
      <c r="F275" s="37" t="s">
        <v>106</v>
      </c>
      <c r="G275" s="39">
        <v>6492</v>
      </c>
      <c r="H275" s="37" t="s">
        <v>1328</v>
      </c>
      <c r="I275" s="37" t="s">
        <v>988</v>
      </c>
      <c r="J275" s="37" t="s">
        <v>966</v>
      </c>
      <c r="K275" s="37" t="s">
        <v>989</v>
      </c>
      <c r="L275" s="37" t="s">
        <v>1928</v>
      </c>
      <c r="M275" s="36"/>
      <c r="N275" s="37" t="s">
        <v>1405</v>
      </c>
      <c r="O275" s="38">
        <v>1</v>
      </c>
      <c r="P275" s="38">
        <v>2740</v>
      </c>
      <c r="Q275" s="38">
        <v>11</v>
      </c>
      <c r="R275" s="40">
        <v>8135424404.8800001</v>
      </c>
      <c r="S275" s="40">
        <v>743553108.22000003</v>
      </c>
      <c r="T275" s="40">
        <v>80439578.239999995</v>
      </c>
      <c r="U275" s="40">
        <v>0</v>
      </c>
      <c r="V275" s="40">
        <v>7089966726.4200001</v>
      </c>
      <c r="W275" s="40">
        <v>3688090</v>
      </c>
      <c r="X275" s="40">
        <v>217776902</v>
      </c>
      <c r="Y275" s="40">
        <v>0</v>
      </c>
      <c r="Z275" s="40">
        <v>0</v>
      </c>
      <c r="AA275" s="40">
        <v>5364975794.7200003</v>
      </c>
      <c r="AB275" s="40">
        <v>4488078175.8999996</v>
      </c>
      <c r="AC275" s="40">
        <v>754852344</v>
      </c>
      <c r="AD275" s="40">
        <v>37769540</v>
      </c>
      <c r="AE275" s="40">
        <v>0</v>
      </c>
      <c r="AF275" s="40">
        <v>1371508.82</v>
      </c>
      <c r="AG275" s="40">
        <v>82904226</v>
      </c>
      <c r="AH275" s="40">
        <v>0</v>
      </c>
      <c r="AI275" s="40">
        <v>2770448610.1599998</v>
      </c>
      <c r="AJ275" s="40">
        <v>1596873285.0699999</v>
      </c>
      <c r="AK275" s="40">
        <v>685945685.07000005</v>
      </c>
      <c r="AL275" s="40">
        <v>1034314544.59</v>
      </c>
      <c r="AM275" s="40">
        <v>6681456.3099999996</v>
      </c>
      <c r="AN275" s="40">
        <v>50962026</v>
      </c>
      <c r="AO275" s="40">
        <v>81617298.189999998</v>
      </c>
      <c r="AP275" s="40">
        <v>0</v>
      </c>
      <c r="AQ275" s="40">
        <v>811063106.25999999</v>
      </c>
      <c r="AR275" s="40">
        <v>764250279</v>
      </c>
      <c r="AS275" s="40">
        <v>46812827.259999998</v>
      </c>
      <c r="AT275" s="40">
        <v>606699184.77999997</v>
      </c>
      <c r="AU275" s="40">
        <v>463150463</v>
      </c>
      <c r="AV275" s="40">
        <v>61931423.590000004</v>
      </c>
      <c r="AW275" s="40">
        <v>81617298.189999998</v>
      </c>
      <c r="AX275" s="40">
        <v>0</v>
      </c>
      <c r="AY275" s="40">
        <v>204363921.47999999</v>
      </c>
      <c r="AZ275" s="40">
        <v>204363921.47999999</v>
      </c>
      <c r="BA275" s="40">
        <v>0</v>
      </c>
      <c r="BB275" s="40">
        <v>75658860</v>
      </c>
      <c r="BC275" s="40">
        <v>1039182726</v>
      </c>
      <c r="BD275" s="40">
        <v>75658860</v>
      </c>
      <c r="BE275" s="40">
        <v>1039182726</v>
      </c>
      <c r="BF275" s="40">
        <v>8415605236</v>
      </c>
      <c r="BG275" s="40">
        <v>0</v>
      </c>
      <c r="BH275" s="40">
        <v>8415605236</v>
      </c>
      <c r="BI275" s="40">
        <v>0</v>
      </c>
      <c r="BJ275" s="31">
        <v>0</v>
      </c>
    </row>
    <row r="276" spans="1:62" ht="14.25" x14ac:dyDescent="0.2">
      <c r="A276" s="25">
        <f t="shared" si="4"/>
        <v>270</v>
      </c>
      <c r="B276" s="38">
        <v>3282</v>
      </c>
      <c r="C276" s="37" t="s">
        <v>990</v>
      </c>
      <c r="D276" s="37" t="s">
        <v>991</v>
      </c>
      <c r="E276" s="37" t="s">
        <v>992</v>
      </c>
      <c r="F276" s="37" t="s">
        <v>106</v>
      </c>
      <c r="G276" s="39">
        <v>6424</v>
      </c>
      <c r="H276" s="37" t="s">
        <v>1331</v>
      </c>
      <c r="I276" s="37" t="s">
        <v>993</v>
      </c>
      <c r="J276" s="37" t="s">
        <v>966</v>
      </c>
      <c r="K276" s="37" t="s">
        <v>967</v>
      </c>
      <c r="L276" s="37" t="s">
        <v>1929</v>
      </c>
      <c r="M276" s="38">
        <v>5710020</v>
      </c>
      <c r="N276" s="37" t="s">
        <v>1404</v>
      </c>
      <c r="O276" s="38">
        <v>1</v>
      </c>
      <c r="P276" s="38">
        <v>1697</v>
      </c>
      <c r="Q276" s="38">
        <v>12</v>
      </c>
      <c r="R276" s="40">
        <v>6358482223.8400002</v>
      </c>
      <c r="S276" s="40">
        <v>822822370.84000003</v>
      </c>
      <c r="T276" s="40">
        <v>116284505</v>
      </c>
      <c r="U276" s="40">
        <v>0</v>
      </c>
      <c r="V276" s="40">
        <v>4623868710</v>
      </c>
      <c r="W276" s="40">
        <v>176233603</v>
      </c>
      <c r="X276" s="40">
        <v>541408050</v>
      </c>
      <c r="Y276" s="40">
        <v>0</v>
      </c>
      <c r="Z276" s="40">
        <v>77864985</v>
      </c>
      <c r="AA276" s="40">
        <v>1614214786.26</v>
      </c>
      <c r="AB276" s="40">
        <v>1279143813.8499999</v>
      </c>
      <c r="AC276" s="40">
        <v>45827983</v>
      </c>
      <c r="AD276" s="40">
        <v>184453955.18000001</v>
      </c>
      <c r="AE276" s="40">
        <v>0</v>
      </c>
      <c r="AF276" s="40">
        <v>13210832</v>
      </c>
      <c r="AG276" s="40">
        <v>91578202.230000004</v>
      </c>
      <c r="AH276" s="40">
        <v>0</v>
      </c>
      <c r="AI276" s="40">
        <v>4744267437.5799999</v>
      </c>
      <c r="AJ276" s="40">
        <v>3828385966</v>
      </c>
      <c r="AK276" s="40">
        <v>1758095966</v>
      </c>
      <c r="AL276" s="40">
        <v>349347130</v>
      </c>
      <c r="AM276" s="40">
        <v>151577768</v>
      </c>
      <c r="AN276" s="40">
        <v>0</v>
      </c>
      <c r="AO276" s="40">
        <v>40096353.579999998</v>
      </c>
      <c r="AP276" s="40">
        <v>374860220</v>
      </c>
      <c r="AQ276" s="40">
        <v>648855587.88999999</v>
      </c>
      <c r="AR276" s="40">
        <v>578215138</v>
      </c>
      <c r="AS276" s="40">
        <v>70640449.890000001</v>
      </c>
      <c r="AT276" s="40">
        <v>587782961.55999994</v>
      </c>
      <c r="AU276" s="40">
        <v>539253090.49000001</v>
      </c>
      <c r="AV276" s="40">
        <v>8433517.4900000002</v>
      </c>
      <c r="AW276" s="40">
        <v>40096353.579999998</v>
      </c>
      <c r="AX276" s="40">
        <v>0</v>
      </c>
      <c r="AY276" s="40">
        <v>61072626.329999998</v>
      </c>
      <c r="AZ276" s="40">
        <v>61072626.329999998</v>
      </c>
      <c r="BA276" s="40">
        <v>0</v>
      </c>
      <c r="BB276" s="40">
        <v>127905933</v>
      </c>
      <c r="BC276" s="40">
        <v>118144641</v>
      </c>
      <c r="BD276" s="40">
        <v>127905933</v>
      </c>
      <c r="BE276" s="40">
        <v>118144641</v>
      </c>
      <c r="BF276" s="40">
        <v>0</v>
      </c>
      <c r="BG276" s="40">
        <v>0</v>
      </c>
      <c r="BH276" s="40">
        <v>0</v>
      </c>
      <c r="BI276" s="40">
        <v>0</v>
      </c>
      <c r="BJ276" s="31">
        <v>0</v>
      </c>
    </row>
    <row r="277" spans="1:62" ht="14.25" x14ac:dyDescent="0.2">
      <c r="A277" s="25">
        <f t="shared" si="4"/>
        <v>271</v>
      </c>
      <c r="B277" s="38">
        <v>3283</v>
      </c>
      <c r="C277" s="37" t="s">
        <v>994</v>
      </c>
      <c r="D277" s="37" t="s">
        <v>995</v>
      </c>
      <c r="E277" s="37" t="s">
        <v>996</v>
      </c>
      <c r="F277" s="37" t="s">
        <v>100</v>
      </c>
      <c r="G277" s="39">
        <v>9603</v>
      </c>
      <c r="H277" s="37" t="s">
        <v>1403</v>
      </c>
      <c r="I277" s="37" t="s">
        <v>997</v>
      </c>
      <c r="J277" s="37" t="s">
        <v>966</v>
      </c>
      <c r="K277" s="37" t="s">
        <v>967</v>
      </c>
      <c r="L277" s="37" t="s">
        <v>2208</v>
      </c>
      <c r="M277" s="38">
        <v>5755210</v>
      </c>
      <c r="N277" s="37" t="s">
        <v>1402</v>
      </c>
      <c r="O277" s="38">
        <v>1</v>
      </c>
      <c r="P277" s="38">
        <v>16</v>
      </c>
      <c r="Q277" s="38">
        <v>227</v>
      </c>
      <c r="R277" s="40">
        <v>20200929695.700001</v>
      </c>
      <c r="S277" s="40">
        <v>3195013025.02</v>
      </c>
      <c r="T277" s="40">
        <v>3980166774.3499999</v>
      </c>
      <c r="U277" s="40">
        <v>2039324540.9200001</v>
      </c>
      <c r="V277" s="40">
        <v>0</v>
      </c>
      <c r="W277" s="40">
        <v>1358069265.54</v>
      </c>
      <c r="X277" s="40">
        <v>9037133328.4400005</v>
      </c>
      <c r="Y277" s="40">
        <v>0</v>
      </c>
      <c r="Z277" s="40">
        <v>591222761.42999995</v>
      </c>
      <c r="AA277" s="40">
        <v>13041051710.42</v>
      </c>
      <c r="AB277" s="40">
        <v>0</v>
      </c>
      <c r="AC277" s="40">
        <v>175693846</v>
      </c>
      <c r="AD277" s="40">
        <v>756110964</v>
      </c>
      <c r="AE277" s="40">
        <v>0</v>
      </c>
      <c r="AF277" s="40">
        <v>115733024</v>
      </c>
      <c r="AG277" s="40">
        <v>10973182820.42</v>
      </c>
      <c r="AH277" s="40">
        <v>1020331056</v>
      </c>
      <c r="AI277" s="40">
        <v>7159877985.2799997</v>
      </c>
      <c r="AJ277" s="40">
        <v>1575552859.26</v>
      </c>
      <c r="AK277" s="40">
        <v>681877564.25999999</v>
      </c>
      <c r="AL277" s="40">
        <v>527892345.55000001</v>
      </c>
      <c r="AM277" s="40">
        <v>4410795178.1400003</v>
      </c>
      <c r="AN277" s="40">
        <v>0</v>
      </c>
      <c r="AO277" s="40">
        <v>645637602.33000004</v>
      </c>
      <c r="AP277" s="40">
        <v>0</v>
      </c>
      <c r="AQ277" s="40">
        <v>11488884361.870001</v>
      </c>
      <c r="AR277" s="40">
        <v>11368350981.07</v>
      </c>
      <c r="AS277" s="40">
        <v>120533380.8</v>
      </c>
      <c r="AT277" s="40">
        <v>8258146134.5900002</v>
      </c>
      <c r="AU277" s="40">
        <v>7227222352.2399998</v>
      </c>
      <c r="AV277" s="40">
        <v>385286180.01999998</v>
      </c>
      <c r="AW277" s="40">
        <v>645637602.33000004</v>
      </c>
      <c r="AX277" s="40">
        <v>0</v>
      </c>
      <c r="AY277" s="40">
        <v>3230738227.2800002</v>
      </c>
      <c r="AZ277" s="40">
        <v>3230738227.2800002</v>
      </c>
      <c r="BA277" s="40">
        <v>0</v>
      </c>
      <c r="BB277" s="40">
        <v>0</v>
      </c>
      <c r="BC277" s="40">
        <v>1428197721.4000001</v>
      </c>
      <c r="BD277" s="40">
        <v>0</v>
      </c>
      <c r="BE277" s="40">
        <v>1428197721.4000001</v>
      </c>
      <c r="BF277" s="40">
        <v>0</v>
      </c>
      <c r="BG277" s="40">
        <v>0</v>
      </c>
      <c r="BH277" s="40">
        <v>0</v>
      </c>
      <c r="BI277" s="40">
        <v>0</v>
      </c>
      <c r="BJ277" s="31">
        <v>0</v>
      </c>
    </row>
    <row r="278" spans="1:62" ht="14.25" x14ac:dyDescent="0.2">
      <c r="A278" s="25">
        <f t="shared" si="4"/>
        <v>272</v>
      </c>
      <c r="B278" s="38">
        <v>3292</v>
      </c>
      <c r="C278" s="37" t="s">
        <v>998</v>
      </c>
      <c r="D278" s="37" t="s">
        <v>999</v>
      </c>
      <c r="E278" s="37" t="s">
        <v>1000</v>
      </c>
      <c r="F278" s="37" t="s">
        <v>31</v>
      </c>
      <c r="G278" s="39">
        <v>1051</v>
      </c>
      <c r="H278" s="37" t="s">
        <v>1401</v>
      </c>
      <c r="I278" s="37" t="s">
        <v>1001</v>
      </c>
      <c r="J278" s="37" t="s">
        <v>966</v>
      </c>
      <c r="K278" s="37" t="s">
        <v>967</v>
      </c>
      <c r="L278" s="37" t="s">
        <v>1930</v>
      </c>
      <c r="M278" s="38">
        <v>5784747</v>
      </c>
      <c r="N278" s="37" t="s">
        <v>2209</v>
      </c>
      <c r="O278" s="38">
        <v>1</v>
      </c>
      <c r="P278" s="38">
        <v>499</v>
      </c>
      <c r="Q278" s="38">
        <v>208</v>
      </c>
      <c r="R278" s="40">
        <v>70514391193.630005</v>
      </c>
      <c r="S278" s="40">
        <v>6787493328.6099997</v>
      </c>
      <c r="T278" s="40">
        <v>1414756964.02</v>
      </c>
      <c r="U278" s="40">
        <v>6412805544.8000002</v>
      </c>
      <c r="V278" s="40">
        <v>6119821644.3000002</v>
      </c>
      <c r="W278" s="40">
        <v>12143436352.32</v>
      </c>
      <c r="X278" s="40">
        <v>37249580921.860001</v>
      </c>
      <c r="Y278" s="40">
        <v>0</v>
      </c>
      <c r="Z278" s="40">
        <v>280896812.5</v>
      </c>
      <c r="AA278" s="40">
        <v>35967262908.959999</v>
      </c>
      <c r="AB278" s="40">
        <v>0</v>
      </c>
      <c r="AC278" s="40">
        <v>3207540700.77</v>
      </c>
      <c r="AD278" s="40">
        <v>12003509079.030001</v>
      </c>
      <c r="AE278" s="40">
        <v>0</v>
      </c>
      <c r="AF278" s="40">
        <v>13259988217.540001</v>
      </c>
      <c r="AG278" s="40">
        <v>3416847911.6199999</v>
      </c>
      <c r="AH278" s="40">
        <v>4079377000</v>
      </c>
      <c r="AI278" s="40">
        <v>34547128284.669998</v>
      </c>
      <c r="AJ278" s="40">
        <v>16364819989.719999</v>
      </c>
      <c r="AK278" s="40">
        <v>15864819989.719999</v>
      </c>
      <c r="AL278" s="40">
        <v>2164599448.77</v>
      </c>
      <c r="AM278" s="40">
        <v>4815087848.3599997</v>
      </c>
      <c r="AN278" s="40">
        <v>862148790.79999995</v>
      </c>
      <c r="AO278" s="40">
        <v>357629856.38999999</v>
      </c>
      <c r="AP278" s="40">
        <v>9982842350.6299992</v>
      </c>
      <c r="AQ278" s="40">
        <v>83128634574.699997</v>
      </c>
      <c r="AR278" s="40">
        <v>82044336208.029999</v>
      </c>
      <c r="AS278" s="40">
        <v>1084298366.6700001</v>
      </c>
      <c r="AT278" s="40">
        <v>10730280705.790001</v>
      </c>
      <c r="AU278" s="40">
        <v>2050213884.02</v>
      </c>
      <c r="AV278" s="40">
        <v>4293699230.6100001</v>
      </c>
      <c r="AW278" s="40">
        <v>357629856.38999999</v>
      </c>
      <c r="AX278" s="40">
        <v>4028737734.77</v>
      </c>
      <c r="AY278" s="40">
        <v>72398353868.910004</v>
      </c>
      <c r="AZ278" s="40">
        <v>72398353868.910004</v>
      </c>
      <c r="BA278" s="40">
        <v>0</v>
      </c>
      <c r="BB278" s="40">
        <v>0</v>
      </c>
      <c r="BC278" s="40">
        <v>2172135760.4099998</v>
      </c>
      <c r="BD278" s="40">
        <v>0</v>
      </c>
      <c r="BE278" s="40">
        <v>2172135760.4099998</v>
      </c>
      <c r="BF278" s="40">
        <v>4182441042.77</v>
      </c>
      <c r="BG278" s="40">
        <v>0</v>
      </c>
      <c r="BH278" s="40">
        <v>4182441042.77</v>
      </c>
      <c r="BI278" s="40">
        <v>0</v>
      </c>
      <c r="BJ278" s="31">
        <v>0</v>
      </c>
    </row>
    <row r="279" spans="1:62" ht="14.25" x14ac:dyDescent="0.2">
      <c r="A279" s="25">
        <f t="shared" si="4"/>
        <v>273</v>
      </c>
      <c r="B279" s="38">
        <v>3316</v>
      </c>
      <c r="C279" s="37" t="s">
        <v>1002</v>
      </c>
      <c r="D279" s="37" t="s">
        <v>1003</v>
      </c>
      <c r="E279" s="37" t="s">
        <v>1004</v>
      </c>
      <c r="F279" s="37" t="s">
        <v>106</v>
      </c>
      <c r="G279" s="39">
        <v>6499</v>
      </c>
      <c r="H279" s="37" t="s">
        <v>1333</v>
      </c>
      <c r="I279" s="37" t="s">
        <v>1005</v>
      </c>
      <c r="J279" s="37" t="s">
        <v>966</v>
      </c>
      <c r="K279" s="37" t="s">
        <v>1006</v>
      </c>
      <c r="L279" s="37" t="s">
        <v>1770</v>
      </c>
      <c r="M279" s="38">
        <v>3164523</v>
      </c>
      <c r="N279" s="37" t="s">
        <v>1400</v>
      </c>
      <c r="O279" s="38">
        <v>1</v>
      </c>
      <c r="P279" s="38">
        <v>2960</v>
      </c>
      <c r="Q279" s="38">
        <v>8</v>
      </c>
      <c r="R279" s="40">
        <v>10209073001.440001</v>
      </c>
      <c r="S279" s="40">
        <v>724370269.51999998</v>
      </c>
      <c r="T279" s="40">
        <v>275468234.92000002</v>
      </c>
      <c r="U279" s="40">
        <v>0</v>
      </c>
      <c r="V279" s="40">
        <v>8088663369</v>
      </c>
      <c r="W279" s="40">
        <v>50000</v>
      </c>
      <c r="X279" s="40">
        <v>1104057263</v>
      </c>
      <c r="Y279" s="40">
        <v>0</v>
      </c>
      <c r="Z279" s="40">
        <v>16463865</v>
      </c>
      <c r="AA279" s="40">
        <v>5915207931.1499996</v>
      </c>
      <c r="AB279" s="40">
        <v>5306437748.9399996</v>
      </c>
      <c r="AC279" s="40">
        <v>516675704</v>
      </c>
      <c r="AD279" s="40">
        <v>40068145</v>
      </c>
      <c r="AE279" s="40">
        <v>0</v>
      </c>
      <c r="AF279" s="40">
        <v>585228.21</v>
      </c>
      <c r="AG279" s="40">
        <v>51441105</v>
      </c>
      <c r="AH279" s="40">
        <v>0</v>
      </c>
      <c r="AI279" s="40">
        <v>4293865070.29</v>
      </c>
      <c r="AJ279" s="40">
        <v>1814703289.99</v>
      </c>
      <c r="AK279" s="40">
        <v>489717689.99000001</v>
      </c>
      <c r="AL279" s="40">
        <v>2255681083.5900002</v>
      </c>
      <c r="AM279" s="40">
        <v>112883.09</v>
      </c>
      <c r="AN279" s="40">
        <v>522540</v>
      </c>
      <c r="AO279" s="40">
        <v>94283471.620000005</v>
      </c>
      <c r="AP279" s="40">
        <v>128561802</v>
      </c>
      <c r="AQ279" s="40">
        <v>775832084.85000002</v>
      </c>
      <c r="AR279" s="40">
        <v>752226848</v>
      </c>
      <c r="AS279" s="40">
        <v>23605236.850000001</v>
      </c>
      <c r="AT279" s="40">
        <v>603048788.75</v>
      </c>
      <c r="AU279" s="40">
        <v>494299025.76999998</v>
      </c>
      <c r="AV279" s="40">
        <v>14466291.359999999</v>
      </c>
      <c r="AW279" s="40">
        <v>94283471.620000005</v>
      </c>
      <c r="AX279" s="40">
        <v>0</v>
      </c>
      <c r="AY279" s="40">
        <v>172783296.09999999</v>
      </c>
      <c r="AZ279" s="40">
        <v>172783296.09999999</v>
      </c>
      <c r="BA279" s="40">
        <v>0</v>
      </c>
      <c r="BB279" s="40">
        <v>391113523</v>
      </c>
      <c r="BC279" s="40">
        <v>1631573659</v>
      </c>
      <c r="BD279" s="40">
        <v>391113523</v>
      </c>
      <c r="BE279" s="40">
        <v>1631573659</v>
      </c>
      <c r="BF279" s="40">
        <v>12415731076</v>
      </c>
      <c r="BG279" s="40">
        <v>0</v>
      </c>
      <c r="BH279" s="40">
        <v>12415731076</v>
      </c>
      <c r="BI279" s="40">
        <v>0</v>
      </c>
      <c r="BJ279" s="31">
        <v>0</v>
      </c>
    </row>
    <row r="280" spans="1:62" ht="14.25" x14ac:dyDescent="0.2">
      <c r="A280" s="25">
        <f t="shared" si="4"/>
        <v>274</v>
      </c>
      <c r="B280" s="38">
        <v>3341</v>
      </c>
      <c r="C280" s="37" t="s">
        <v>1007</v>
      </c>
      <c r="D280" s="37" t="s">
        <v>1008</v>
      </c>
      <c r="E280" s="37" t="s">
        <v>1009</v>
      </c>
      <c r="F280" s="37" t="s">
        <v>106</v>
      </c>
      <c r="G280" s="39">
        <v>6492</v>
      </c>
      <c r="H280" s="37" t="s">
        <v>1328</v>
      </c>
      <c r="I280" s="37" t="s">
        <v>1010</v>
      </c>
      <c r="J280" s="37" t="s">
        <v>126</v>
      </c>
      <c r="K280" s="37" t="s">
        <v>127</v>
      </c>
      <c r="L280" s="37" t="s">
        <v>2210</v>
      </c>
      <c r="M280" s="38">
        <v>7336300</v>
      </c>
      <c r="N280" s="37" t="s">
        <v>1399</v>
      </c>
      <c r="O280" s="38">
        <v>1</v>
      </c>
      <c r="P280" s="38">
        <v>54987</v>
      </c>
      <c r="Q280" s="38">
        <v>202</v>
      </c>
      <c r="R280" s="40">
        <v>92771647564.850006</v>
      </c>
      <c r="S280" s="40">
        <v>6515312332.4399996</v>
      </c>
      <c r="T280" s="40">
        <v>4071766372.2199998</v>
      </c>
      <c r="U280" s="40">
        <v>0</v>
      </c>
      <c r="V280" s="40">
        <v>77802396561.020004</v>
      </c>
      <c r="W280" s="40">
        <v>409385847.52999997</v>
      </c>
      <c r="X280" s="40">
        <v>3971222187.6399999</v>
      </c>
      <c r="Y280" s="40">
        <v>0</v>
      </c>
      <c r="Z280" s="40">
        <v>1564264</v>
      </c>
      <c r="AA280" s="40">
        <v>65688071362.910004</v>
      </c>
      <c r="AB280" s="40">
        <v>58480537208.68</v>
      </c>
      <c r="AC280" s="40">
        <v>3342882750.25</v>
      </c>
      <c r="AD280" s="40">
        <v>809401563.96000004</v>
      </c>
      <c r="AE280" s="40">
        <v>0</v>
      </c>
      <c r="AF280" s="40">
        <v>1229255042.4200001</v>
      </c>
      <c r="AG280" s="40">
        <v>1825994797.5999999</v>
      </c>
      <c r="AH280" s="40">
        <v>0</v>
      </c>
      <c r="AI280" s="40">
        <v>27083576201.939999</v>
      </c>
      <c r="AJ280" s="40">
        <v>15647839851.450001</v>
      </c>
      <c r="AK280" s="40">
        <v>6804487848.9099998</v>
      </c>
      <c r="AL280" s="40">
        <v>7745680088.7399998</v>
      </c>
      <c r="AM280" s="40">
        <v>0</v>
      </c>
      <c r="AN280" s="40">
        <v>0</v>
      </c>
      <c r="AO280" s="40">
        <v>1928792456.3599999</v>
      </c>
      <c r="AP280" s="40">
        <v>1761263805.3900001</v>
      </c>
      <c r="AQ280" s="40">
        <v>11047050907.43</v>
      </c>
      <c r="AR280" s="40">
        <v>9193428942</v>
      </c>
      <c r="AS280" s="40">
        <v>1853621965.4300001</v>
      </c>
      <c r="AT280" s="40">
        <v>9345011948.8400002</v>
      </c>
      <c r="AU280" s="40">
        <v>7281084792.7600002</v>
      </c>
      <c r="AV280" s="40">
        <v>135134699.72</v>
      </c>
      <c r="AW280" s="40">
        <v>1928792456.3599999</v>
      </c>
      <c r="AX280" s="40">
        <v>0</v>
      </c>
      <c r="AY280" s="40">
        <v>1702038958.5899999</v>
      </c>
      <c r="AZ280" s="40">
        <v>1702038958.5899999</v>
      </c>
      <c r="BA280" s="40">
        <v>0</v>
      </c>
      <c r="BB280" s="40">
        <v>767392520</v>
      </c>
      <c r="BC280" s="40">
        <v>5402234094.8699999</v>
      </c>
      <c r="BD280" s="40">
        <v>767392520</v>
      </c>
      <c r="BE280" s="40">
        <v>5402234094.8699999</v>
      </c>
      <c r="BF280" s="40">
        <v>118157503443.50999</v>
      </c>
      <c r="BG280" s="40">
        <v>0</v>
      </c>
      <c r="BH280" s="40">
        <v>118157503443.50999</v>
      </c>
      <c r="BI280" s="40">
        <v>0</v>
      </c>
      <c r="BJ280" s="31">
        <v>0</v>
      </c>
    </row>
    <row r="281" spans="1:62" ht="14.25" x14ac:dyDescent="0.2">
      <c r="A281" s="25">
        <f t="shared" si="4"/>
        <v>275</v>
      </c>
      <c r="B281" s="38">
        <v>3341</v>
      </c>
      <c r="C281" s="37" t="s">
        <v>1007</v>
      </c>
      <c r="D281" s="37" t="s">
        <v>1008</v>
      </c>
      <c r="E281" s="37" t="s">
        <v>1009</v>
      </c>
      <c r="F281" s="37" t="s">
        <v>106</v>
      </c>
      <c r="G281" s="39">
        <v>6492</v>
      </c>
      <c r="H281" s="37" t="s">
        <v>1328</v>
      </c>
      <c r="I281" s="37" t="s">
        <v>1010</v>
      </c>
      <c r="J281" s="37" t="s">
        <v>126</v>
      </c>
      <c r="K281" s="37" t="s">
        <v>127</v>
      </c>
      <c r="L281" s="37" t="s">
        <v>2210</v>
      </c>
      <c r="M281" s="38">
        <v>7336300</v>
      </c>
      <c r="N281" s="37" t="s">
        <v>1399</v>
      </c>
      <c r="O281" s="38">
        <v>1</v>
      </c>
      <c r="P281" s="38">
        <v>54987</v>
      </c>
      <c r="Q281" s="38">
        <v>202</v>
      </c>
      <c r="R281" s="40">
        <v>92771647564.850006</v>
      </c>
      <c r="S281" s="40">
        <v>6515312332.4399996</v>
      </c>
      <c r="T281" s="40">
        <v>4071766372.2199998</v>
      </c>
      <c r="U281" s="40">
        <v>0</v>
      </c>
      <c r="V281" s="40">
        <v>77802396561.020004</v>
      </c>
      <c r="W281" s="40">
        <v>409385847.52999997</v>
      </c>
      <c r="X281" s="40">
        <v>3971222187.6399999</v>
      </c>
      <c r="Y281" s="40">
        <v>0</v>
      </c>
      <c r="Z281" s="40">
        <v>1564264</v>
      </c>
      <c r="AA281" s="40">
        <v>65688071362.910004</v>
      </c>
      <c r="AB281" s="40">
        <v>58480537208.68</v>
      </c>
      <c r="AC281" s="40">
        <v>3342882750.25</v>
      </c>
      <c r="AD281" s="40">
        <v>809401563.96000004</v>
      </c>
      <c r="AE281" s="40">
        <v>0</v>
      </c>
      <c r="AF281" s="40">
        <v>1229255042.4200001</v>
      </c>
      <c r="AG281" s="40">
        <v>1825994797.5999999</v>
      </c>
      <c r="AH281" s="40">
        <v>0</v>
      </c>
      <c r="AI281" s="40">
        <v>27083576201.939999</v>
      </c>
      <c r="AJ281" s="40">
        <v>15647839851.450001</v>
      </c>
      <c r="AK281" s="40">
        <v>6804487848.9099998</v>
      </c>
      <c r="AL281" s="40">
        <v>7745680088.7399998</v>
      </c>
      <c r="AM281" s="40">
        <v>0</v>
      </c>
      <c r="AN281" s="40">
        <v>0</v>
      </c>
      <c r="AO281" s="40">
        <v>1928792456.3599999</v>
      </c>
      <c r="AP281" s="40">
        <v>1761263805.3900001</v>
      </c>
      <c r="AQ281" s="40">
        <v>11047050907.43</v>
      </c>
      <c r="AR281" s="40">
        <v>9193428942</v>
      </c>
      <c r="AS281" s="40">
        <v>1853621965.4300001</v>
      </c>
      <c r="AT281" s="40">
        <v>9345011948.8400002</v>
      </c>
      <c r="AU281" s="40">
        <v>7281084792.7600002</v>
      </c>
      <c r="AV281" s="40">
        <v>135134699.72</v>
      </c>
      <c r="AW281" s="40">
        <v>1928792456.3599999</v>
      </c>
      <c r="AX281" s="40">
        <v>0</v>
      </c>
      <c r="AY281" s="40">
        <v>1702038958.5899999</v>
      </c>
      <c r="AZ281" s="40">
        <v>1702038958.5899999</v>
      </c>
      <c r="BA281" s="40">
        <v>0</v>
      </c>
      <c r="BB281" s="40">
        <v>767392520</v>
      </c>
      <c r="BC281" s="40">
        <v>5402234094.8699999</v>
      </c>
      <c r="BD281" s="40">
        <v>767392520</v>
      </c>
      <c r="BE281" s="40">
        <v>5402234094.8699999</v>
      </c>
      <c r="BF281" s="40">
        <v>118157503443.50999</v>
      </c>
      <c r="BG281" s="40">
        <v>0</v>
      </c>
      <c r="BH281" s="40">
        <v>118157503443.50999</v>
      </c>
      <c r="BI281" s="40">
        <v>0</v>
      </c>
      <c r="BJ281" s="31">
        <v>0</v>
      </c>
    </row>
    <row r="282" spans="1:62" ht="14.25" x14ac:dyDescent="0.2">
      <c r="A282" s="25">
        <f t="shared" si="4"/>
        <v>276</v>
      </c>
      <c r="B282" s="38">
        <v>3350</v>
      </c>
      <c r="C282" s="37" t="s">
        <v>1931</v>
      </c>
      <c r="D282" s="37" t="s">
        <v>1932</v>
      </c>
      <c r="E282" s="37" t="s">
        <v>1933</v>
      </c>
      <c r="F282" s="37" t="s">
        <v>31</v>
      </c>
      <c r="G282" s="39">
        <v>1040</v>
      </c>
      <c r="H282" s="37" t="s">
        <v>1502</v>
      </c>
      <c r="I282" s="37" t="s">
        <v>1934</v>
      </c>
      <c r="J282" s="37" t="s">
        <v>126</v>
      </c>
      <c r="K282" s="37" t="s">
        <v>127</v>
      </c>
      <c r="L282" s="37" t="s">
        <v>1935</v>
      </c>
      <c r="M282" s="38">
        <v>7202231</v>
      </c>
      <c r="N282" s="37" t="s">
        <v>1936</v>
      </c>
      <c r="O282" s="38">
        <v>1</v>
      </c>
      <c r="P282" s="38">
        <v>332</v>
      </c>
      <c r="Q282" s="38">
        <v>445</v>
      </c>
      <c r="R282" s="40">
        <v>51842994148</v>
      </c>
      <c r="S282" s="40">
        <v>7113535771</v>
      </c>
      <c r="T282" s="40">
        <v>13184567</v>
      </c>
      <c r="U282" s="40">
        <v>7932429352</v>
      </c>
      <c r="V282" s="40">
        <v>0</v>
      </c>
      <c r="W282" s="40">
        <v>13513063594</v>
      </c>
      <c r="X282" s="40">
        <v>23029660737</v>
      </c>
      <c r="Y282" s="40">
        <v>0</v>
      </c>
      <c r="Z282" s="40">
        <v>241120127</v>
      </c>
      <c r="AA282" s="40">
        <v>18701641455</v>
      </c>
      <c r="AB282" s="40">
        <v>0</v>
      </c>
      <c r="AC282" s="40">
        <v>7506468577</v>
      </c>
      <c r="AD282" s="40">
        <v>9521498050</v>
      </c>
      <c r="AE282" s="40">
        <v>0</v>
      </c>
      <c r="AF282" s="40">
        <v>0</v>
      </c>
      <c r="AG282" s="40">
        <v>1603159826</v>
      </c>
      <c r="AH282" s="40">
        <v>70515002</v>
      </c>
      <c r="AI282" s="40">
        <v>33141352693</v>
      </c>
      <c r="AJ282" s="40">
        <v>11734059975</v>
      </c>
      <c r="AK282" s="40">
        <v>8843464575</v>
      </c>
      <c r="AL282" s="40">
        <v>7703622960</v>
      </c>
      <c r="AM282" s="40">
        <v>6843563874</v>
      </c>
      <c r="AN282" s="40">
        <v>0</v>
      </c>
      <c r="AO282" s="40">
        <v>3315480005</v>
      </c>
      <c r="AP282" s="40">
        <v>-1892887840</v>
      </c>
      <c r="AQ282" s="40">
        <v>61646234119</v>
      </c>
      <c r="AR282" s="40">
        <v>60777207627</v>
      </c>
      <c r="AS282" s="40">
        <v>869026492</v>
      </c>
      <c r="AT282" s="40">
        <v>12550905134</v>
      </c>
      <c r="AU282" s="40">
        <v>2371045466</v>
      </c>
      <c r="AV282" s="40">
        <v>862803072</v>
      </c>
      <c r="AW282" s="40">
        <v>3315480005</v>
      </c>
      <c r="AX282" s="40">
        <v>6001576591</v>
      </c>
      <c r="AY282" s="40">
        <v>49095328985</v>
      </c>
      <c r="AZ282" s="40">
        <v>49095328985</v>
      </c>
      <c r="BA282" s="40">
        <v>0</v>
      </c>
      <c r="BB282" s="40">
        <v>0</v>
      </c>
      <c r="BC282" s="40">
        <v>0</v>
      </c>
      <c r="BD282" s="40">
        <v>0</v>
      </c>
      <c r="BE282" s="40">
        <v>0</v>
      </c>
      <c r="BF282" s="40">
        <v>0</v>
      </c>
      <c r="BG282" s="40">
        <v>0</v>
      </c>
      <c r="BH282" s="40">
        <v>0</v>
      </c>
      <c r="BI282" s="40">
        <v>0</v>
      </c>
      <c r="BJ282" s="31">
        <v>4765107000</v>
      </c>
    </row>
    <row r="283" spans="1:62" ht="14.25" x14ac:dyDescent="0.2">
      <c r="A283" s="25">
        <f t="shared" si="4"/>
        <v>277</v>
      </c>
      <c r="B283" s="38">
        <v>3360</v>
      </c>
      <c r="C283" s="37" t="s">
        <v>1398</v>
      </c>
      <c r="D283" s="37" t="s">
        <v>1397</v>
      </c>
      <c r="E283" s="37" t="s">
        <v>1396</v>
      </c>
      <c r="F283" s="37" t="s">
        <v>106</v>
      </c>
      <c r="G283" s="39">
        <v>6492</v>
      </c>
      <c r="H283" s="37" t="s">
        <v>1328</v>
      </c>
      <c r="I283" s="37" t="s">
        <v>1395</v>
      </c>
      <c r="J283" s="37" t="s">
        <v>1394</v>
      </c>
      <c r="K283" s="37" t="s">
        <v>1393</v>
      </c>
      <c r="L283" s="37" t="s">
        <v>1733</v>
      </c>
      <c r="M283" s="38">
        <v>4295795</v>
      </c>
      <c r="N283" s="37" t="s">
        <v>1392</v>
      </c>
      <c r="O283" s="38">
        <v>1</v>
      </c>
      <c r="P283" s="38">
        <v>18142</v>
      </c>
      <c r="Q283" s="38">
        <v>58</v>
      </c>
      <c r="R283" s="40">
        <v>64298994588.379997</v>
      </c>
      <c r="S283" s="40">
        <v>7407869847.9700003</v>
      </c>
      <c r="T283" s="40">
        <v>729390792.45000005</v>
      </c>
      <c r="U283" s="40">
        <v>0</v>
      </c>
      <c r="V283" s="40">
        <v>51296645103.709999</v>
      </c>
      <c r="W283" s="40">
        <v>45238736</v>
      </c>
      <c r="X283" s="40">
        <v>4794583923.25</v>
      </c>
      <c r="Y283" s="40">
        <v>0</v>
      </c>
      <c r="Z283" s="40">
        <v>25266185</v>
      </c>
      <c r="AA283" s="40">
        <v>35362070285.459999</v>
      </c>
      <c r="AB283" s="40">
        <v>29157938530.900002</v>
      </c>
      <c r="AC283" s="40">
        <v>4337641713</v>
      </c>
      <c r="AD283" s="40">
        <v>680641190.20000005</v>
      </c>
      <c r="AE283" s="40">
        <v>0</v>
      </c>
      <c r="AF283" s="40">
        <v>710471030.02999997</v>
      </c>
      <c r="AG283" s="40">
        <v>475377821.32999998</v>
      </c>
      <c r="AH283" s="40">
        <v>0</v>
      </c>
      <c r="AI283" s="40">
        <v>28936924302.919998</v>
      </c>
      <c r="AJ283" s="40">
        <v>21781343033</v>
      </c>
      <c r="AK283" s="40">
        <v>15531343033</v>
      </c>
      <c r="AL283" s="40">
        <v>2751145270.6999998</v>
      </c>
      <c r="AM283" s="40">
        <v>1065332748.35</v>
      </c>
      <c r="AN283" s="40">
        <v>0</v>
      </c>
      <c r="AO283" s="40">
        <v>774908610.72000003</v>
      </c>
      <c r="AP283" s="40">
        <v>2564194640.1500001</v>
      </c>
      <c r="AQ283" s="40">
        <v>4894729001.8100004</v>
      </c>
      <c r="AR283" s="40">
        <v>4614445769.5</v>
      </c>
      <c r="AS283" s="40">
        <v>280283232.31</v>
      </c>
      <c r="AT283" s="40">
        <v>3891368221.54</v>
      </c>
      <c r="AU283" s="40">
        <v>2969470608.54</v>
      </c>
      <c r="AV283" s="40">
        <v>146989002.28</v>
      </c>
      <c r="AW283" s="40">
        <v>774908610.72000003</v>
      </c>
      <c r="AX283" s="40">
        <v>0</v>
      </c>
      <c r="AY283" s="40">
        <v>1003360780.27</v>
      </c>
      <c r="AZ283" s="40">
        <v>1003360780.27</v>
      </c>
      <c r="BA283" s="40">
        <v>0</v>
      </c>
      <c r="BB283" s="40">
        <v>357996152</v>
      </c>
      <c r="BC283" s="40">
        <v>1207622640</v>
      </c>
      <c r="BD283" s="40">
        <v>357996152</v>
      </c>
      <c r="BE283" s="40">
        <v>1207622640</v>
      </c>
      <c r="BF283" s="40">
        <v>67103443621.550003</v>
      </c>
      <c r="BG283" s="40">
        <v>0</v>
      </c>
      <c r="BH283" s="40">
        <v>67103443621.550003</v>
      </c>
      <c r="BI283" s="40">
        <v>0</v>
      </c>
      <c r="BJ283" s="31">
        <v>0</v>
      </c>
    </row>
    <row r="284" spans="1:62" ht="14.25" x14ac:dyDescent="0.2">
      <c r="A284" s="25">
        <f t="shared" si="4"/>
        <v>278</v>
      </c>
      <c r="B284" s="38">
        <v>3385</v>
      </c>
      <c r="C284" s="37" t="s">
        <v>1734</v>
      </c>
      <c r="D284" s="37" t="s">
        <v>1735</v>
      </c>
      <c r="E284" s="37" t="s">
        <v>1736</v>
      </c>
      <c r="F284" s="37" t="s">
        <v>31</v>
      </c>
      <c r="G284" s="39">
        <v>4620</v>
      </c>
      <c r="H284" s="37" t="s">
        <v>1355</v>
      </c>
      <c r="I284" s="37" t="s">
        <v>1737</v>
      </c>
      <c r="J284" s="37" t="s">
        <v>34</v>
      </c>
      <c r="K284" s="37" t="s">
        <v>575</v>
      </c>
      <c r="L284" s="37" t="s">
        <v>1937</v>
      </c>
      <c r="M284" s="38">
        <v>6712024</v>
      </c>
      <c r="N284" s="37" t="s">
        <v>1738</v>
      </c>
      <c r="O284" s="38">
        <v>1</v>
      </c>
      <c r="P284" s="38">
        <v>2630</v>
      </c>
      <c r="Q284" s="38">
        <v>36</v>
      </c>
      <c r="R284" s="40">
        <v>13242216752.440001</v>
      </c>
      <c r="S284" s="40">
        <v>948351282.42999995</v>
      </c>
      <c r="T284" s="40">
        <v>2295869851</v>
      </c>
      <c r="U284" s="40">
        <v>874524393.39999998</v>
      </c>
      <c r="V284" s="40">
        <v>19892296</v>
      </c>
      <c r="W284" s="40">
        <v>886348063.61000001</v>
      </c>
      <c r="X284" s="40">
        <v>8149825331</v>
      </c>
      <c r="Y284" s="40">
        <v>0</v>
      </c>
      <c r="Z284" s="40">
        <v>67405535</v>
      </c>
      <c r="AA284" s="40">
        <v>722880965.38999999</v>
      </c>
      <c r="AB284" s="40">
        <v>0</v>
      </c>
      <c r="AC284" s="40">
        <v>25087095</v>
      </c>
      <c r="AD284" s="40">
        <v>180243977.78</v>
      </c>
      <c r="AE284" s="40">
        <v>0</v>
      </c>
      <c r="AF284" s="40">
        <v>52186018</v>
      </c>
      <c r="AG284" s="40">
        <v>465363874.61000001</v>
      </c>
      <c r="AH284" s="40">
        <v>0</v>
      </c>
      <c r="AI284" s="40">
        <v>12519335786.4</v>
      </c>
      <c r="AJ284" s="40">
        <v>1293025703</v>
      </c>
      <c r="AK284" s="40">
        <v>1193025703</v>
      </c>
      <c r="AL284" s="40">
        <v>3078532761</v>
      </c>
      <c r="AM284" s="40">
        <v>2393575769</v>
      </c>
      <c r="AN284" s="40">
        <v>0</v>
      </c>
      <c r="AO284" s="40">
        <v>-343444039.60000002</v>
      </c>
      <c r="AP284" s="40">
        <v>2034885298</v>
      </c>
      <c r="AQ284" s="40">
        <v>8479469387.8999996</v>
      </c>
      <c r="AR284" s="40">
        <v>8372034024</v>
      </c>
      <c r="AS284" s="40">
        <v>107435363.90000001</v>
      </c>
      <c r="AT284" s="40">
        <v>1009984733.29</v>
      </c>
      <c r="AU284" s="40">
        <v>488190023.22000003</v>
      </c>
      <c r="AV284" s="40">
        <v>44360958.530000001</v>
      </c>
      <c r="AW284" s="40">
        <v>-343444039.60000002</v>
      </c>
      <c r="AX284" s="40">
        <v>820877791.13999999</v>
      </c>
      <c r="AY284" s="40">
        <v>7469484655</v>
      </c>
      <c r="AZ284" s="40">
        <v>7469484655</v>
      </c>
      <c r="BA284" s="40">
        <v>0</v>
      </c>
      <c r="BB284" s="40">
        <v>5292267</v>
      </c>
      <c r="BC284" s="40">
        <v>34418654</v>
      </c>
      <c r="BD284" s="40">
        <v>5292267</v>
      </c>
      <c r="BE284" s="40">
        <v>34418654</v>
      </c>
      <c r="BF284" s="40">
        <v>35600746</v>
      </c>
      <c r="BG284" s="40">
        <v>0</v>
      </c>
      <c r="BH284" s="40">
        <v>35600746</v>
      </c>
      <c r="BI284" s="40">
        <v>0</v>
      </c>
      <c r="BJ284" s="31">
        <v>0</v>
      </c>
    </row>
    <row r="285" spans="1:62" ht="14.25" x14ac:dyDescent="0.2">
      <c r="A285" s="25">
        <f t="shared" si="4"/>
        <v>279</v>
      </c>
      <c r="B285" s="38">
        <v>3386</v>
      </c>
      <c r="C285" s="37" t="s">
        <v>1011</v>
      </c>
      <c r="D285" s="37" t="s">
        <v>1012</v>
      </c>
      <c r="E285" s="37" t="s">
        <v>1013</v>
      </c>
      <c r="F285" s="37" t="s">
        <v>114</v>
      </c>
      <c r="G285" s="39">
        <v>6492</v>
      </c>
      <c r="H285" s="37" t="s">
        <v>1328</v>
      </c>
      <c r="I285" s="37" t="s">
        <v>1014</v>
      </c>
      <c r="J285" s="37" t="s">
        <v>34</v>
      </c>
      <c r="K285" s="37" t="s">
        <v>1015</v>
      </c>
      <c r="L285" s="37" t="s">
        <v>2211</v>
      </c>
      <c r="M285" s="36"/>
      <c r="N285" s="37" t="s">
        <v>1391</v>
      </c>
      <c r="O285" s="38">
        <v>1</v>
      </c>
      <c r="P285" s="38">
        <v>15232</v>
      </c>
      <c r="Q285" s="38">
        <v>32</v>
      </c>
      <c r="R285" s="40">
        <v>37318159612.279999</v>
      </c>
      <c r="S285" s="40">
        <v>1919448401.8399999</v>
      </c>
      <c r="T285" s="40">
        <v>2673695188.0500002</v>
      </c>
      <c r="U285" s="40">
        <v>0</v>
      </c>
      <c r="V285" s="40">
        <v>30015526830</v>
      </c>
      <c r="W285" s="40">
        <v>51445685.590000004</v>
      </c>
      <c r="X285" s="40">
        <v>2656442935.8000002</v>
      </c>
      <c r="Y285" s="40">
        <v>0</v>
      </c>
      <c r="Z285" s="40">
        <v>1600571</v>
      </c>
      <c r="AA285" s="40">
        <v>27006207647.669998</v>
      </c>
      <c r="AB285" s="40">
        <v>24665065128.91</v>
      </c>
      <c r="AC285" s="40">
        <v>1931390715</v>
      </c>
      <c r="AD285" s="40">
        <v>99540601.760000005</v>
      </c>
      <c r="AE285" s="40">
        <v>0</v>
      </c>
      <c r="AF285" s="40">
        <v>153772669</v>
      </c>
      <c r="AG285" s="40">
        <v>156438533</v>
      </c>
      <c r="AH285" s="40">
        <v>0</v>
      </c>
      <c r="AI285" s="40">
        <v>10311951964.610001</v>
      </c>
      <c r="AJ285" s="40">
        <v>5492534529</v>
      </c>
      <c r="AK285" s="40">
        <v>1319837981</v>
      </c>
      <c r="AL285" s="40">
        <v>2412058315.0100002</v>
      </c>
      <c r="AM285" s="40">
        <v>349942033.77999997</v>
      </c>
      <c r="AN285" s="40">
        <v>15054234</v>
      </c>
      <c r="AO285" s="40">
        <v>663233748.82000005</v>
      </c>
      <c r="AP285" s="40">
        <v>0</v>
      </c>
      <c r="AQ285" s="40">
        <v>3187780502.48</v>
      </c>
      <c r="AR285" s="40">
        <v>2929927169</v>
      </c>
      <c r="AS285" s="40">
        <v>257853333.47999999</v>
      </c>
      <c r="AT285" s="40">
        <v>2382331821.75</v>
      </c>
      <c r="AU285" s="40">
        <v>1591155450.9400001</v>
      </c>
      <c r="AV285" s="40">
        <v>127942621.98999999</v>
      </c>
      <c r="AW285" s="40">
        <v>663233748.82000005</v>
      </c>
      <c r="AX285" s="40">
        <v>0</v>
      </c>
      <c r="AY285" s="40">
        <v>805448680.73000002</v>
      </c>
      <c r="AZ285" s="40">
        <v>805448680.73000002</v>
      </c>
      <c r="BA285" s="40">
        <v>0</v>
      </c>
      <c r="BB285" s="40">
        <v>2628046034</v>
      </c>
      <c r="BC285" s="40">
        <v>4505922757</v>
      </c>
      <c r="BD285" s="40">
        <v>2628046034</v>
      </c>
      <c r="BE285" s="40">
        <v>4505922757</v>
      </c>
      <c r="BF285" s="40">
        <v>59859056633</v>
      </c>
      <c r="BG285" s="40">
        <v>4765107000</v>
      </c>
      <c r="BH285" s="40">
        <v>59859056633</v>
      </c>
      <c r="BI285" s="40">
        <v>4765107000</v>
      </c>
      <c r="BJ285" s="31">
        <v>0</v>
      </c>
    </row>
    <row r="286" spans="1:62" ht="14.25" x14ac:dyDescent="0.2">
      <c r="A286" s="25">
        <f t="shared" si="4"/>
        <v>280</v>
      </c>
      <c r="B286" s="38">
        <v>3391</v>
      </c>
      <c r="C286" s="37" t="s">
        <v>1016</v>
      </c>
      <c r="D286" s="37" t="s">
        <v>1017</v>
      </c>
      <c r="E286" s="37" t="s">
        <v>1018</v>
      </c>
      <c r="F286" s="37" t="s">
        <v>106</v>
      </c>
      <c r="G286" s="39">
        <v>6492</v>
      </c>
      <c r="H286" s="37" t="s">
        <v>1328</v>
      </c>
      <c r="I286" s="37" t="s">
        <v>1938</v>
      </c>
      <c r="J286" s="37" t="s">
        <v>34</v>
      </c>
      <c r="K286" s="37" t="s">
        <v>1019</v>
      </c>
      <c r="L286" s="37" t="s">
        <v>2212</v>
      </c>
      <c r="M286" s="38">
        <v>3214518</v>
      </c>
      <c r="N286" s="37" t="s">
        <v>1390</v>
      </c>
      <c r="O286" s="38">
        <v>1</v>
      </c>
      <c r="P286" s="38">
        <v>1235</v>
      </c>
      <c r="Q286" s="38">
        <v>4</v>
      </c>
      <c r="R286" s="40">
        <v>7204886470.8199997</v>
      </c>
      <c r="S286" s="40">
        <v>803623147.15999997</v>
      </c>
      <c r="T286" s="40">
        <v>438203364.66000003</v>
      </c>
      <c r="U286" s="40">
        <v>0</v>
      </c>
      <c r="V286" s="40">
        <v>5861367897</v>
      </c>
      <c r="W286" s="40">
        <v>0</v>
      </c>
      <c r="X286" s="40">
        <v>96178667</v>
      </c>
      <c r="Y286" s="40">
        <v>0</v>
      </c>
      <c r="Z286" s="40">
        <v>5513395</v>
      </c>
      <c r="AA286" s="40">
        <v>3999866605.4899998</v>
      </c>
      <c r="AB286" s="40">
        <v>3971535363.02</v>
      </c>
      <c r="AC286" s="40">
        <v>0</v>
      </c>
      <c r="AD286" s="40">
        <v>12350025</v>
      </c>
      <c r="AE286" s="40">
        <v>0</v>
      </c>
      <c r="AF286" s="40">
        <v>3616190.47</v>
      </c>
      <c r="AG286" s="40">
        <v>12365027</v>
      </c>
      <c r="AH286" s="40">
        <v>0</v>
      </c>
      <c r="AI286" s="40">
        <v>3205019865.3299999</v>
      </c>
      <c r="AJ286" s="40">
        <v>1194249038</v>
      </c>
      <c r="AK286" s="40">
        <v>159104038</v>
      </c>
      <c r="AL286" s="40">
        <v>1910637767.02</v>
      </c>
      <c r="AM286" s="40">
        <v>0</v>
      </c>
      <c r="AN286" s="40">
        <v>21591.200000000001</v>
      </c>
      <c r="AO286" s="40">
        <v>100111469.11</v>
      </c>
      <c r="AP286" s="40">
        <v>0</v>
      </c>
      <c r="AQ286" s="40">
        <v>509311573.11000001</v>
      </c>
      <c r="AR286" s="40">
        <v>465616734</v>
      </c>
      <c r="AS286" s="40">
        <v>43694839.109999999</v>
      </c>
      <c r="AT286" s="40">
        <v>404368580.11000001</v>
      </c>
      <c r="AU286" s="40">
        <v>282543308</v>
      </c>
      <c r="AV286" s="40">
        <v>21713803</v>
      </c>
      <c r="AW286" s="40">
        <v>100111469.11</v>
      </c>
      <c r="AX286" s="40">
        <v>0</v>
      </c>
      <c r="AY286" s="40">
        <v>104942993</v>
      </c>
      <c r="AZ286" s="40">
        <v>104942993</v>
      </c>
      <c r="BA286" s="40">
        <v>0</v>
      </c>
      <c r="BB286" s="40">
        <v>425004006</v>
      </c>
      <c r="BC286" s="40">
        <v>813555530.70000005</v>
      </c>
      <c r="BD286" s="40">
        <v>425004006</v>
      </c>
      <c r="BE286" s="40">
        <v>813555530.70000005</v>
      </c>
      <c r="BF286" s="40">
        <v>5812568285</v>
      </c>
      <c r="BG286" s="40">
        <v>0</v>
      </c>
      <c r="BH286" s="40">
        <v>5812568285</v>
      </c>
      <c r="BI286" s="40">
        <v>0</v>
      </c>
      <c r="BJ286" s="31">
        <v>0</v>
      </c>
    </row>
    <row r="287" spans="1:62" ht="14.25" x14ac:dyDescent="0.2">
      <c r="A287" s="25">
        <f t="shared" si="4"/>
        <v>281</v>
      </c>
      <c r="B287" s="38">
        <v>3399</v>
      </c>
      <c r="C287" s="37" t="s">
        <v>1020</v>
      </c>
      <c r="D287" s="37" t="s">
        <v>1021</v>
      </c>
      <c r="E287" s="37" t="s">
        <v>1022</v>
      </c>
      <c r="F287" s="37" t="s">
        <v>106</v>
      </c>
      <c r="G287" s="39">
        <v>6492</v>
      </c>
      <c r="H287" s="37" t="s">
        <v>1328</v>
      </c>
      <c r="I287" s="37" t="s">
        <v>1023</v>
      </c>
      <c r="J287" s="37" t="s">
        <v>34</v>
      </c>
      <c r="K287" s="37" t="s">
        <v>1024</v>
      </c>
      <c r="L287" s="37" t="s">
        <v>1305</v>
      </c>
      <c r="M287" s="38">
        <v>7587020</v>
      </c>
      <c r="N287" s="37" t="s">
        <v>1389</v>
      </c>
      <c r="O287" s="38">
        <v>1</v>
      </c>
      <c r="P287" s="38">
        <v>6117</v>
      </c>
      <c r="Q287" s="38">
        <v>14</v>
      </c>
      <c r="R287" s="40">
        <v>21870849828</v>
      </c>
      <c r="S287" s="40">
        <v>3570088319</v>
      </c>
      <c r="T287" s="40">
        <v>76416212</v>
      </c>
      <c r="U287" s="40">
        <v>0</v>
      </c>
      <c r="V287" s="40">
        <v>17549694958</v>
      </c>
      <c r="W287" s="40">
        <v>12353000</v>
      </c>
      <c r="X287" s="40">
        <v>602938530</v>
      </c>
      <c r="Y287" s="40">
        <v>0</v>
      </c>
      <c r="Z287" s="40">
        <v>59358809</v>
      </c>
      <c r="AA287" s="40">
        <v>14838153721</v>
      </c>
      <c r="AB287" s="40">
        <v>14599382491</v>
      </c>
      <c r="AC287" s="40">
        <v>0</v>
      </c>
      <c r="AD287" s="40">
        <v>76669762</v>
      </c>
      <c r="AE287" s="40">
        <v>0</v>
      </c>
      <c r="AF287" s="40">
        <v>18971798</v>
      </c>
      <c r="AG287" s="40">
        <v>143129670</v>
      </c>
      <c r="AH287" s="40">
        <v>0</v>
      </c>
      <c r="AI287" s="40">
        <v>7032696107</v>
      </c>
      <c r="AJ287" s="40">
        <v>2956794265</v>
      </c>
      <c r="AK287" s="40">
        <v>1176344865</v>
      </c>
      <c r="AL287" s="40">
        <v>3793000075</v>
      </c>
      <c r="AM287" s="40">
        <v>310844</v>
      </c>
      <c r="AN287" s="40">
        <v>466005</v>
      </c>
      <c r="AO287" s="40">
        <v>282124918</v>
      </c>
      <c r="AP287" s="40">
        <v>0</v>
      </c>
      <c r="AQ287" s="40">
        <v>1994575645</v>
      </c>
      <c r="AR287" s="40">
        <v>1836822878</v>
      </c>
      <c r="AS287" s="40">
        <v>157752767</v>
      </c>
      <c r="AT287" s="40">
        <v>1478223040</v>
      </c>
      <c r="AU287" s="40">
        <v>976578548</v>
      </c>
      <c r="AV287" s="40">
        <v>219519574</v>
      </c>
      <c r="AW287" s="40">
        <v>282124918</v>
      </c>
      <c r="AX287" s="40">
        <v>0</v>
      </c>
      <c r="AY287" s="40">
        <v>516352605</v>
      </c>
      <c r="AZ287" s="40">
        <v>516352605</v>
      </c>
      <c r="BA287" s="40">
        <v>0</v>
      </c>
      <c r="BB287" s="40">
        <v>104680302</v>
      </c>
      <c r="BC287" s="40">
        <v>3465223343.23</v>
      </c>
      <c r="BD287" s="40">
        <v>104680302</v>
      </c>
      <c r="BE287" s="40">
        <v>3465223343.23</v>
      </c>
      <c r="BF287" s="40">
        <v>12091772029</v>
      </c>
      <c r="BG287" s="40">
        <v>0</v>
      </c>
      <c r="BH287" s="40">
        <v>12091772029</v>
      </c>
      <c r="BI287" s="40">
        <v>0</v>
      </c>
      <c r="BJ287" s="31">
        <v>13663914000</v>
      </c>
    </row>
    <row r="288" spans="1:62" ht="14.25" x14ac:dyDescent="0.2">
      <c r="A288" s="25">
        <f t="shared" si="4"/>
        <v>282</v>
      </c>
      <c r="B288" s="38">
        <v>3400</v>
      </c>
      <c r="C288" s="37" t="s">
        <v>1025</v>
      </c>
      <c r="D288" s="37" t="s">
        <v>1026</v>
      </c>
      <c r="E288" s="37" t="s">
        <v>1027</v>
      </c>
      <c r="F288" s="37" t="s">
        <v>106</v>
      </c>
      <c r="G288" s="39">
        <v>6424</v>
      </c>
      <c r="H288" s="37" t="s">
        <v>1331</v>
      </c>
      <c r="I288" s="37" t="s">
        <v>1939</v>
      </c>
      <c r="J288" s="37" t="s">
        <v>34</v>
      </c>
      <c r="K288" s="37" t="s">
        <v>1284</v>
      </c>
      <c r="L288" s="37" t="s">
        <v>1940</v>
      </c>
      <c r="M288" s="36"/>
      <c r="N288" s="37" t="s">
        <v>1388</v>
      </c>
      <c r="O288" s="38">
        <v>1</v>
      </c>
      <c r="P288" s="38">
        <v>26741</v>
      </c>
      <c r="Q288" s="38">
        <v>51</v>
      </c>
      <c r="R288" s="40">
        <v>67440839839.709999</v>
      </c>
      <c r="S288" s="40">
        <v>10029168469.459999</v>
      </c>
      <c r="T288" s="40">
        <v>152694731.83000001</v>
      </c>
      <c r="U288" s="40">
        <v>0</v>
      </c>
      <c r="V288" s="40">
        <v>55690128586.199997</v>
      </c>
      <c r="W288" s="40">
        <v>90930886.700000003</v>
      </c>
      <c r="X288" s="40">
        <v>1477917165.52</v>
      </c>
      <c r="Y288" s="40">
        <v>0</v>
      </c>
      <c r="Z288" s="40">
        <v>0</v>
      </c>
      <c r="AA288" s="40">
        <v>55055766228.300003</v>
      </c>
      <c r="AB288" s="40">
        <v>53466278631.949997</v>
      </c>
      <c r="AC288" s="40">
        <v>600000390</v>
      </c>
      <c r="AD288" s="40">
        <v>295485666.35000002</v>
      </c>
      <c r="AE288" s="40">
        <v>0</v>
      </c>
      <c r="AF288" s="40">
        <v>198380621</v>
      </c>
      <c r="AG288" s="40">
        <v>286060615</v>
      </c>
      <c r="AH288" s="40">
        <v>209560304</v>
      </c>
      <c r="AI288" s="40">
        <v>12385073611.41</v>
      </c>
      <c r="AJ288" s="40">
        <v>7066625064.6000004</v>
      </c>
      <c r="AK288" s="40">
        <v>3340103064.5999999</v>
      </c>
      <c r="AL288" s="40">
        <v>3998371007.71</v>
      </c>
      <c r="AM288" s="40">
        <v>97033121.689999998</v>
      </c>
      <c r="AN288" s="40">
        <v>0</v>
      </c>
      <c r="AO288" s="40">
        <v>751066029.99000001</v>
      </c>
      <c r="AP288" s="40">
        <v>471978387.42000002</v>
      </c>
      <c r="AQ288" s="40">
        <v>6189363842.5100002</v>
      </c>
      <c r="AR288" s="40">
        <v>5486179873</v>
      </c>
      <c r="AS288" s="40">
        <v>703183969.50999999</v>
      </c>
      <c r="AT288" s="40">
        <v>4323752604.5100002</v>
      </c>
      <c r="AU288" s="40">
        <v>3339025395.1900001</v>
      </c>
      <c r="AV288" s="40">
        <v>233661179.33000001</v>
      </c>
      <c r="AW288" s="40">
        <v>751066029.99000001</v>
      </c>
      <c r="AX288" s="40">
        <v>0</v>
      </c>
      <c r="AY288" s="40">
        <v>1865611238</v>
      </c>
      <c r="AZ288" s="40">
        <v>1865611238</v>
      </c>
      <c r="BA288" s="40">
        <v>0</v>
      </c>
      <c r="BB288" s="40">
        <v>3801129890.77</v>
      </c>
      <c r="BC288" s="40">
        <v>1380414962.0699999</v>
      </c>
      <c r="BD288" s="40">
        <v>3801129890.77</v>
      </c>
      <c r="BE288" s="40">
        <v>1380414962.0699999</v>
      </c>
      <c r="BF288" s="40">
        <v>102399114607.2</v>
      </c>
      <c r="BG288" s="40">
        <v>0</v>
      </c>
      <c r="BH288" s="40">
        <v>102399114607.2</v>
      </c>
      <c r="BI288" s="40">
        <v>0</v>
      </c>
      <c r="BJ288" s="31">
        <v>0</v>
      </c>
    </row>
    <row r="289" spans="1:62" ht="14.25" x14ac:dyDescent="0.2">
      <c r="A289" s="25">
        <f t="shared" si="4"/>
        <v>283</v>
      </c>
      <c r="B289" s="38">
        <v>3402</v>
      </c>
      <c r="C289" s="37" t="s">
        <v>1028</v>
      </c>
      <c r="D289" s="37" t="s">
        <v>1029</v>
      </c>
      <c r="E289" s="37" t="s">
        <v>1030</v>
      </c>
      <c r="F289" s="37" t="s">
        <v>106</v>
      </c>
      <c r="G289" s="39">
        <v>6492</v>
      </c>
      <c r="H289" s="37" t="s">
        <v>1328</v>
      </c>
      <c r="I289" s="37" t="s">
        <v>1031</v>
      </c>
      <c r="J289" s="37" t="s">
        <v>34</v>
      </c>
      <c r="K289" s="37" t="s">
        <v>1032</v>
      </c>
      <c r="L289" s="37" t="s">
        <v>1598</v>
      </c>
      <c r="M289" s="38">
        <v>7268780</v>
      </c>
      <c r="N289" s="37" t="s">
        <v>1597</v>
      </c>
      <c r="O289" s="38">
        <v>1</v>
      </c>
      <c r="P289" s="38">
        <v>9118</v>
      </c>
      <c r="Q289" s="38">
        <v>13</v>
      </c>
      <c r="R289" s="40">
        <v>29940214548.389999</v>
      </c>
      <c r="S289" s="40">
        <v>2912785931.4200001</v>
      </c>
      <c r="T289" s="40">
        <v>5290255169.9700003</v>
      </c>
      <c r="U289" s="40">
        <v>0</v>
      </c>
      <c r="V289" s="40">
        <v>21156310937</v>
      </c>
      <c r="W289" s="40">
        <v>7501060</v>
      </c>
      <c r="X289" s="40">
        <v>557111450</v>
      </c>
      <c r="Y289" s="40">
        <v>0</v>
      </c>
      <c r="Z289" s="40">
        <v>16250000</v>
      </c>
      <c r="AA289" s="40">
        <v>19172294392</v>
      </c>
      <c r="AB289" s="40">
        <v>18956211045</v>
      </c>
      <c r="AC289" s="40">
        <v>0</v>
      </c>
      <c r="AD289" s="40">
        <v>88093964</v>
      </c>
      <c r="AE289" s="40">
        <v>0</v>
      </c>
      <c r="AF289" s="40">
        <v>56594079</v>
      </c>
      <c r="AG289" s="40">
        <v>20954304</v>
      </c>
      <c r="AH289" s="40">
        <v>50441000</v>
      </c>
      <c r="AI289" s="40">
        <v>10767920156.389999</v>
      </c>
      <c r="AJ289" s="40">
        <v>5242779012.9700003</v>
      </c>
      <c r="AK289" s="40">
        <v>1930315012</v>
      </c>
      <c r="AL289" s="40">
        <v>4731893426.3199997</v>
      </c>
      <c r="AM289" s="40">
        <v>58898872.759999998</v>
      </c>
      <c r="AN289" s="40">
        <v>7825</v>
      </c>
      <c r="AO289" s="40">
        <v>185178142.34</v>
      </c>
      <c r="AP289" s="40">
        <v>549162877</v>
      </c>
      <c r="AQ289" s="40">
        <v>2116509938.1600001</v>
      </c>
      <c r="AR289" s="40">
        <v>1873245388</v>
      </c>
      <c r="AS289" s="40">
        <v>243264550.16</v>
      </c>
      <c r="AT289" s="40">
        <v>1377402213.73</v>
      </c>
      <c r="AU289" s="40">
        <v>1138589426</v>
      </c>
      <c r="AV289" s="40">
        <v>53634645.390000001</v>
      </c>
      <c r="AW289" s="40">
        <v>185178142.34</v>
      </c>
      <c r="AX289" s="40">
        <v>0</v>
      </c>
      <c r="AY289" s="40">
        <v>739107724.42999995</v>
      </c>
      <c r="AZ289" s="40">
        <v>739107724.42999995</v>
      </c>
      <c r="BA289" s="40">
        <v>0</v>
      </c>
      <c r="BB289" s="40">
        <v>2066972736</v>
      </c>
      <c r="BC289" s="40">
        <v>269784612.31999999</v>
      </c>
      <c r="BD289" s="40">
        <v>2066972736</v>
      </c>
      <c r="BE289" s="40">
        <v>269784612.31999999</v>
      </c>
      <c r="BF289" s="40">
        <v>24479812729</v>
      </c>
      <c r="BG289" s="40">
        <v>0</v>
      </c>
      <c r="BH289" s="40">
        <v>24479812729</v>
      </c>
      <c r="BI289" s="40">
        <v>0</v>
      </c>
      <c r="BJ289" s="31">
        <v>0</v>
      </c>
    </row>
    <row r="290" spans="1:62" ht="14.25" x14ac:dyDescent="0.2">
      <c r="A290" s="25">
        <f t="shared" si="4"/>
        <v>284</v>
      </c>
      <c r="B290" s="38">
        <v>3438</v>
      </c>
      <c r="C290" s="37" t="s">
        <v>1034</v>
      </c>
      <c r="D290" s="37" t="s">
        <v>1035</v>
      </c>
      <c r="E290" s="37" t="s">
        <v>1036</v>
      </c>
      <c r="F290" s="37" t="s">
        <v>106</v>
      </c>
      <c r="G290" s="39">
        <v>6424</v>
      </c>
      <c r="H290" s="37" t="s">
        <v>1331</v>
      </c>
      <c r="I290" s="37" t="s">
        <v>1037</v>
      </c>
      <c r="J290" s="37" t="s">
        <v>34</v>
      </c>
      <c r="K290" s="37" t="s">
        <v>629</v>
      </c>
      <c r="L290" s="37" t="s">
        <v>1941</v>
      </c>
      <c r="M290" s="38">
        <v>6224184</v>
      </c>
      <c r="N290" s="37" t="s">
        <v>1387</v>
      </c>
      <c r="O290" s="38">
        <v>1</v>
      </c>
      <c r="P290" s="38">
        <v>3564</v>
      </c>
      <c r="Q290" s="38">
        <v>37</v>
      </c>
      <c r="R290" s="40">
        <v>86437437518.229996</v>
      </c>
      <c r="S290" s="40">
        <v>12252595221.540001</v>
      </c>
      <c r="T290" s="40">
        <v>3300473621.1799998</v>
      </c>
      <c r="U290" s="40">
        <v>0</v>
      </c>
      <c r="V290" s="40">
        <v>68472650294.129997</v>
      </c>
      <c r="W290" s="40">
        <v>181347621.90000001</v>
      </c>
      <c r="X290" s="40">
        <v>2203371903.4499998</v>
      </c>
      <c r="Y290" s="40">
        <v>0</v>
      </c>
      <c r="Z290" s="40">
        <v>26998856.030000001</v>
      </c>
      <c r="AA290" s="40">
        <v>45953137422.910004</v>
      </c>
      <c r="AB290" s="40">
        <v>43631345488.239998</v>
      </c>
      <c r="AC290" s="40">
        <v>0</v>
      </c>
      <c r="AD290" s="40">
        <v>1241130495.24</v>
      </c>
      <c r="AE290" s="40">
        <v>0</v>
      </c>
      <c r="AF290" s="40">
        <v>665792324.99000001</v>
      </c>
      <c r="AG290" s="40">
        <v>381427082.44</v>
      </c>
      <c r="AH290" s="40">
        <v>33442032</v>
      </c>
      <c r="AI290" s="40">
        <v>40484300095.32</v>
      </c>
      <c r="AJ290" s="40">
        <v>32511501666.799999</v>
      </c>
      <c r="AK290" s="40">
        <v>18847587666.799999</v>
      </c>
      <c r="AL290" s="40">
        <v>5000955046.3000002</v>
      </c>
      <c r="AM290" s="40">
        <v>303483496.18000001</v>
      </c>
      <c r="AN290" s="40">
        <v>0</v>
      </c>
      <c r="AO290" s="40">
        <v>1592411872.5</v>
      </c>
      <c r="AP290" s="40">
        <v>1075948013.54</v>
      </c>
      <c r="AQ290" s="40">
        <v>6164393382.8500004</v>
      </c>
      <c r="AR290" s="40">
        <v>5417659043.3699999</v>
      </c>
      <c r="AS290" s="40">
        <v>746734339.48000002</v>
      </c>
      <c r="AT290" s="40">
        <v>4408460073.6499996</v>
      </c>
      <c r="AU290" s="40">
        <v>2562348069.3499999</v>
      </c>
      <c r="AV290" s="40">
        <v>253700131.80000001</v>
      </c>
      <c r="AW290" s="40">
        <v>1592411872.5</v>
      </c>
      <c r="AX290" s="40">
        <v>0</v>
      </c>
      <c r="AY290" s="40">
        <v>1755933309.2</v>
      </c>
      <c r="AZ290" s="40">
        <v>1755933309.2</v>
      </c>
      <c r="BA290" s="40">
        <v>0</v>
      </c>
      <c r="BB290" s="40">
        <v>2078787238.72</v>
      </c>
      <c r="BC290" s="40">
        <v>1971083628.01</v>
      </c>
      <c r="BD290" s="40">
        <v>2078787238.72</v>
      </c>
      <c r="BE290" s="40">
        <v>1971083628.01</v>
      </c>
      <c r="BF290" s="40">
        <v>75918455233.660004</v>
      </c>
      <c r="BG290" s="40">
        <v>13663914000</v>
      </c>
      <c r="BH290" s="40">
        <v>75918455233.660004</v>
      </c>
      <c r="BI290" s="40">
        <v>13663914000</v>
      </c>
      <c r="BJ290" s="31">
        <v>0</v>
      </c>
    </row>
    <row r="291" spans="1:62" ht="14.25" x14ac:dyDescent="0.2">
      <c r="A291" s="25">
        <f t="shared" si="4"/>
        <v>285</v>
      </c>
      <c r="B291" s="38">
        <v>3446</v>
      </c>
      <c r="C291" s="37" t="s">
        <v>1038</v>
      </c>
      <c r="D291" s="37" t="s">
        <v>1039</v>
      </c>
      <c r="E291" s="37" t="s">
        <v>1040</v>
      </c>
      <c r="F291" s="37" t="s">
        <v>106</v>
      </c>
      <c r="G291" s="39">
        <v>6492</v>
      </c>
      <c r="H291" s="37" t="s">
        <v>1328</v>
      </c>
      <c r="I291" s="37" t="s">
        <v>1041</v>
      </c>
      <c r="J291" s="37" t="s">
        <v>34</v>
      </c>
      <c r="K291" s="37" t="s">
        <v>854</v>
      </c>
      <c r="L291" s="37" t="s">
        <v>2213</v>
      </c>
      <c r="M291" s="38">
        <v>7800810</v>
      </c>
      <c r="N291" s="37" t="s">
        <v>1386</v>
      </c>
      <c r="O291" s="38">
        <v>1</v>
      </c>
      <c r="P291" s="38">
        <v>1770</v>
      </c>
      <c r="Q291" s="38">
        <v>6</v>
      </c>
      <c r="R291" s="40">
        <v>7695195702.0299997</v>
      </c>
      <c r="S291" s="40">
        <v>478002138.02999997</v>
      </c>
      <c r="T291" s="40">
        <v>232597900</v>
      </c>
      <c r="U291" s="40">
        <v>0</v>
      </c>
      <c r="V291" s="40">
        <v>6894013721</v>
      </c>
      <c r="W291" s="40">
        <v>0</v>
      </c>
      <c r="X291" s="40">
        <v>90581890</v>
      </c>
      <c r="Y291" s="40">
        <v>0</v>
      </c>
      <c r="Z291" s="40">
        <v>53</v>
      </c>
      <c r="AA291" s="40">
        <v>4769195900.8999996</v>
      </c>
      <c r="AB291" s="40">
        <v>1950258220</v>
      </c>
      <c r="AC291" s="40">
        <v>2706155167</v>
      </c>
      <c r="AD291" s="40">
        <v>70311826.900000006</v>
      </c>
      <c r="AE291" s="40">
        <v>0</v>
      </c>
      <c r="AF291" s="40">
        <v>24620356</v>
      </c>
      <c r="AG291" s="40">
        <v>17850331</v>
      </c>
      <c r="AH291" s="40">
        <v>0</v>
      </c>
      <c r="AI291" s="40">
        <v>2925999801.1300001</v>
      </c>
      <c r="AJ291" s="40">
        <v>2159765360.3000002</v>
      </c>
      <c r="AK291" s="40">
        <v>279663542.30000001</v>
      </c>
      <c r="AL291" s="40">
        <v>593391157.14999998</v>
      </c>
      <c r="AM291" s="40">
        <v>17733673</v>
      </c>
      <c r="AN291" s="40">
        <v>104258120</v>
      </c>
      <c r="AO291" s="40">
        <v>50851490.68</v>
      </c>
      <c r="AP291" s="40">
        <v>0</v>
      </c>
      <c r="AQ291" s="40">
        <v>816336183.63999999</v>
      </c>
      <c r="AR291" s="40">
        <v>662922314</v>
      </c>
      <c r="AS291" s="40">
        <v>153413869.63999999</v>
      </c>
      <c r="AT291" s="40">
        <v>598185459.63999999</v>
      </c>
      <c r="AU291" s="40">
        <v>536193879.83999997</v>
      </c>
      <c r="AV291" s="40">
        <v>11140089.119999999</v>
      </c>
      <c r="AW291" s="40">
        <v>50851490.68</v>
      </c>
      <c r="AX291" s="40">
        <v>0</v>
      </c>
      <c r="AY291" s="40">
        <v>218150724</v>
      </c>
      <c r="AZ291" s="40">
        <v>218150724</v>
      </c>
      <c r="BA291" s="40">
        <v>0</v>
      </c>
      <c r="BB291" s="40">
        <v>389281943</v>
      </c>
      <c r="BC291" s="40">
        <v>828774393</v>
      </c>
      <c r="BD291" s="40">
        <v>389281943</v>
      </c>
      <c r="BE291" s="40">
        <v>828774393</v>
      </c>
      <c r="BF291" s="40">
        <v>5031542264</v>
      </c>
      <c r="BG291" s="40">
        <v>0</v>
      </c>
      <c r="BH291" s="40">
        <v>5031542264</v>
      </c>
      <c r="BI291" s="40">
        <v>0</v>
      </c>
      <c r="BJ291" s="31">
        <v>3120017</v>
      </c>
    </row>
    <row r="292" spans="1:62" ht="14.25" x14ac:dyDescent="0.2">
      <c r="A292" s="25">
        <f t="shared" si="4"/>
        <v>286</v>
      </c>
      <c r="B292" s="38">
        <v>3488</v>
      </c>
      <c r="C292" s="37" t="s">
        <v>1043</v>
      </c>
      <c r="D292" s="37" t="s">
        <v>1044</v>
      </c>
      <c r="E292" s="37" t="s">
        <v>1045</v>
      </c>
      <c r="F292" s="37" t="s">
        <v>106</v>
      </c>
      <c r="G292" s="39">
        <v>6424</v>
      </c>
      <c r="H292" s="37" t="s">
        <v>1331</v>
      </c>
      <c r="I292" s="37" t="s">
        <v>1942</v>
      </c>
      <c r="J292" s="37" t="s">
        <v>34</v>
      </c>
      <c r="K292" s="37" t="s">
        <v>85</v>
      </c>
      <c r="L292" s="37" t="s">
        <v>1943</v>
      </c>
      <c r="M292" s="38">
        <v>7246158</v>
      </c>
      <c r="N292" s="37" t="s">
        <v>1385</v>
      </c>
      <c r="O292" s="38">
        <v>1</v>
      </c>
      <c r="P292" s="38">
        <v>11366</v>
      </c>
      <c r="Q292" s="38">
        <v>44</v>
      </c>
      <c r="R292" s="40">
        <v>31799796733.790001</v>
      </c>
      <c r="S292" s="40">
        <v>1594094600.1400001</v>
      </c>
      <c r="T292" s="40">
        <v>1131976176.4100001</v>
      </c>
      <c r="U292" s="40">
        <v>0</v>
      </c>
      <c r="V292" s="40">
        <v>27055988987</v>
      </c>
      <c r="W292" s="40">
        <v>131980836.66</v>
      </c>
      <c r="X292" s="40">
        <v>1885756133.5799999</v>
      </c>
      <c r="Y292" s="40">
        <v>0</v>
      </c>
      <c r="Z292" s="40">
        <v>0</v>
      </c>
      <c r="AA292" s="40">
        <v>25167618027.32</v>
      </c>
      <c r="AB292" s="40">
        <v>16722744952.200001</v>
      </c>
      <c r="AC292" s="40">
        <v>7746236360.0699997</v>
      </c>
      <c r="AD292" s="40">
        <v>490008305.24000001</v>
      </c>
      <c r="AE292" s="40">
        <v>0</v>
      </c>
      <c r="AF292" s="40">
        <v>99585705.810000002</v>
      </c>
      <c r="AG292" s="40">
        <v>109042704</v>
      </c>
      <c r="AH292" s="40">
        <v>0</v>
      </c>
      <c r="AI292" s="40">
        <v>6632178706.4700003</v>
      </c>
      <c r="AJ292" s="40">
        <v>3612355487.1700001</v>
      </c>
      <c r="AK292" s="40">
        <v>1334461827.4200001</v>
      </c>
      <c r="AL292" s="40">
        <v>2029397918.78</v>
      </c>
      <c r="AM292" s="40">
        <v>188012802.41999999</v>
      </c>
      <c r="AN292" s="40">
        <v>0</v>
      </c>
      <c r="AO292" s="40">
        <v>512412370.81</v>
      </c>
      <c r="AP292" s="40">
        <v>-12722745.710000001</v>
      </c>
      <c r="AQ292" s="40">
        <v>3329478842.98</v>
      </c>
      <c r="AR292" s="40">
        <v>3037007488</v>
      </c>
      <c r="AS292" s="40">
        <v>292471354.98000002</v>
      </c>
      <c r="AT292" s="40">
        <v>2427795994.1900001</v>
      </c>
      <c r="AU292" s="40">
        <v>1900689492.0999999</v>
      </c>
      <c r="AV292" s="40">
        <v>14694131.279999999</v>
      </c>
      <c r="AW292" s="40">
        <v>512412370.81</v>
      </c>
      <c r="AX292" s="40">
        <v>0</v>
      </c>
      <c r="AY292" s="40">
        <v>901682848.78999996</v>
      </c>
      <c r="AZ292" s="40">
        <v>901682848.78999996</v>
      </c>
      <c r="BA292" s="40">
        <v>0</v>
      </c>
      <c r="BB292" s="40">
        <v>4821132201.5200005</v>
      </c>
      <c r="BC292" s="40">
        <v>1618354152.79</v>
      </c>
      <c r="BD292" s="40">
        <v>4821132201.5200005</v>
      </c>
      <c r="BE292" s="40">
        <v>1618354152.79</v>
      </c>
      <c r="BF292" s="40">
        <v>8406680164</v>
      </c>
      <c r="BG292" s="40">
        <v>0</v>
      </c>
      <c r="BH292" s="40">
        <v>8406680164</v>
      </c>
      <c r="BI292" s="40">
        <v>0</v>
      </c>
      <c r="BJ292" s="31">
        <v>0</v>
      </c>
    </row>
    <row r="293" spans="1:62" ht="14.25" x14ac:dyDescent="0.2">
      <c r="A293" s="25">
        <f t="shared" si="4"/>
        <v>287</v>
      </c>
      <c r="B293" s="38">
        <v>3550</v>
      </c>
      <c r="C293" s="37" t="s">
        <v>1046</v>
      </c>
      <c r="D293" s="37" t="s">
        <v>1047</v>
      </c>
      <c r="E293" s="37" t="s">
        <v>1048</v>
      </c>
      <c r="F293" s="37" t="s">
        <v>38</v>
      </c>
      <c r="G293" s="39">
        <v>6492</v>
      </c>
      <c r="H293" s="37" t="s">
        <v>1328</v>
      </c>
      <c r="I293" s="37" t="s">
        <v>1049</v>
      </c>
      <c r="J293" s="37" t="s">
        <v>897</v>
      </c>
      <c r="K293" s="37" t="s">
        <v>898</v>
      </c>
      <c r="L293" s="37" t="s">
        <v>2214</v>
      </c>
      <c r="M293" s="38">
        <v>7827219</v>
      </c>
      <c r="N293" s="37" t="s">
        <v>1384</v>
      </c>
      <c r="O293" s="38">
        <v>1</v>
      </c>
      <c r="P293" s="38">
        <v>3176</v>
      </c>
      <c r="Q293" s="38">
        <v>26</v>
      </c>
      <c r="R293" s="40">
        <v>32847044758.799999</v>
      </c>
      <c r="S293" s="40">
        <v>864745195.02999997</v>
      </c>
      <c r="T293" s="40">
        <v>605022230.38999999</v>
      </c>
      <c r="U293" s="40">
        <v>0</v>
      </c>
      <c r="V293" s="40">
        <v>22905172605.130001</v>
      </c>
      <c r="W293" s="40">
        <v>1310888559.25</v>
      </c>
      <c r="X293" s="40">
        <v>7088905178</v>
      </c>
      <c r="Y293" s="40">
        <v>0</v>
      </c>
      <c r="Z293" s="40">
        <v>72310991</v>
      </c>
      <c r="AA293" s="40">
        <v>9973304525.25</v>
      </c>
      <c r="AB293" s="40">
        <v>0</v>
      </c>
      <c r="AC293" s="40">
        <v>8184348072</v>
      </c>
      <c r="AD293" s="40">
        <v>540873158.98000002</v>
      </c>
      <c r="AE293" s="40">
        <v>0</v>
      </c>
      <c r="AF293" s="40">
        <v>287678459.26999998</v>
      </c>
      <c r="AG293" s="40">
        <v>847904835</v>
      </c>
      <c r="AH293" s="40">
        <v>112500000</v>
      </c>
      <c r="AI293" s="40">
        <v>22873740233.549999</v>
      </c>
      <c r="AJ293" s="40">
        <v>15475912280.83</v>
      </c>
      <c r="AK293" s="40">
        <v>5124462280.8299999</v>
      </c>
      <c r="AL293" s="40">
        <v>1837973747.99</v>
      </c>
      <c r="AM293" s="40">
        <v>1240626746.8099999</v>
      </c>
      <c r="AN293" s="40">
        <v>0</v>
      </c>
      <c r="AO293" s="40">
        <v>752700731.72000003</v>
      </c>
      <c r="AP293" s="40">
        <v>3566526726.1999998</v>
      </c>
      <c r="AQ293" s="40">
        <v>3162783414.23</v>
      </c>
      <c r="AR293" s="40">
        <v>2752092795</v>
      </c>
      <c r="AS293" s="40">
        <v>410690619.23000002</v>
      </c>
      <c r="AT293" s="40">
        <v>2907193182.23</v>
      </c>
      <c r="AU293" s="40">
        <v>1627636945</v>
      </c>
      <c r="AV293" s="40">
        <v>526855505.50999999</v>
      </c>
      <c r="AW293" s="40">
        <v>752700731.72000003</v>
      </c>
      <c r="AX293" s="40">
        <v>0</v>
      </c>
      <c r="AY293" s="40">
        <v>255590232</v>
      </c>
      <c r="AZ293" s="40">
        <v>255590232</v>
      </c>
      <c r="BA293" s="40">
        <v>0</v>
      </c>
      <c r="BB293" s="40">
        <v>66859167</v>
      </c>
      <c r="BC293" s="40">
        <v>304462166</v>
      </c>
      <c r="BD293" s="40">
        <v>66859167</v>
      </c>
      <c r="BE293" s="40">
        <v>304462166</v>
      </c>
      <c r="BF293" s="40">
        <v>15942784851.530001</v>
      </c>
      <c r="BG293" s="40">
        <v>0</v>
      </c>
      <c r="BH293" s="40">
        <v>15942784851.530001</v>
      </c>
      <c r="BI293" s="40">
        <v>0</v>
      </c>
      <c r="BJ293" s="31">
        <v>0</v>
      </c>
    </row>
    <row r="294" spans="1:62" ht="14.25" x14ac:dyDescent="0.2">
      <c r="A294" s="25">
        <f t="shared" si="4"/>
        <v>288</v>
      </c>
      <c r="B294" s="38">
        <v>3620</v>
      </c>
      <c r="C294" s="37" t="s">
        <v>1050</v>
      </c>
      <c r="D294" s="37" t="s">
        <v>1051</v>
      </c>
      <c r="E294" s="37" t="s">
        <v>1052</v>
      </c>
      <c r="F294" s="37" t="s">
        <v>114</v>
      </c>
      <c r="G294" s="39">
        <v>6492</v>
      </c>
      <c r="H294" s="37" t="s">
        <v>1328</v>
      </c>
      <c r="I294" s="37" t="s">
        <v>1053</v>
      </c>
      <c r="J294" s="37" t="s">
        <v>643</v>
      </c>
      <c r="K294" s="37" t="s">
        <v>644</v>
      </c>
      <c r="L294" s="37" t="s">
        <v>1279</v>
      </c>
      <c r="M294" s="38">
        <v>5656153</v>
      </c>
      <c r="N294" s="37" t="s">
        <v>1383</v>
      </c>
      <c r="O294" s="38">
        <v>1</v>
      </c>
      <c r="P294" s="38">
        <v>9657</v>
      </c>
      <c r="Q294" s="38">
        <v>42</v>
      </c>
      <c r="R294" s="40">
        <v>17522238179.439999</v>
      </c>
      <c r="S294" s="40">
        <v>1450052671.71</v>
      </c>
      <c r="T294" s="40">
        <v>168462482</v>
      </c>
      <c r="U294" s="40">
        <v>0</v>
      </c>
      <c r="V294" s="40">
        <v>14417502856</v>
      </c>
      <c r="W294" s="40">
        <v>257658767.72999999</v>
      </c>
      <c r="X294" s="40">
        <v>1021556207</v>
      </c>
      <c r="Y294" s="40">
        <v>0</v>
      </c>
      <c r="Z294" s="40">
        <v>207005195</v>
      </c>
      <c r="AA294" s="40">
        <v>10925498997.610001</v>
      </c>
      <c r="AB294" s="40">
        <v>7827037305.8400002</v>
      </c>
      <c r="AC294" s="40">
        <v>2090563981.4200001</v>
      </c>
      <c r="AD294" s="40">
        <v>749564534.15999997</v>
      </c>
      <c r="AE294" s="40">
        <v>0</v>
      </c>
      <c r="AF294" s="40">
        <v>56749673.189999998</v>
      </c>
      <c r="AG294" s="40">
        <v>201583503</v>
      </c>
      <c r="AH294" s="40">
        <v>0</v>
      </c>
      <c r="AI294" s="40">
        <v>6596739181.8299999</v>
      </c>
      <c r="AJ294" s="40">
        <v>5409244060.2299995</v>
      </c>
      <c r="AK294" s="40">
        <v>2428026460.23</v>
      </c>
      <c r="AL294" s="40">
        <v>757096184.95000005</v>
      </c>
      <c r="AM294" s="40">
        <v>201873296.93000001</v>
      </c>
      <c r="AN294" s="40">
        <v>39199376</v>
      </c>
      <c r="AO294" s="40">
        <v>83944994.719999999</v>
      </c>
      <c r="AP294" s="40">
        <v>105381269</v>
      </c>
      <c r="AQ294" s="40">
        <v>2059801159.4000001</v>
      </c>
      <c r="AR294" s="40">
        <v>1952819006</v>
      </c>
      <c r="AS294" s="40">
        <v>106982153.40000001</v>
      </c>
      <c r="AT294" s="40">
        <v>1731486503.9100001</v>
      </c>
      <c r="AU294" s="40">
        <v>1622664961.7</v>
      </c>
      <c r="AV294" s="40">
        <v>24876547.489999998</v>
      </c>
      <c r="AW294" s="40">
        <v>83944994.719999999</v>
      </c>
      <c r="AX294" s="40">
        <v>0</v>
      </c>
      <c r="AY294" s="40">
        <v>328314655.49000001</v>
      </c>
      <c r="AZ294" s="40">
        <v>328314655.49000001</v>
      </c>
      <c r="BA294" s="40">
        <v>0</v>
      </c>
      <c r="BB294" s="40">
        <v>651929099</v>
      </c>
      <c r="BC294" s="40">
        <v>366520791</v>
      </c>
      <c r="BD294" s="40">
        <v>651929099</v>
      </c>
      <c r="BE294" s="40">
        <v>366520791</v>
      </c>
      <c r="BF294" s="40">
        <v>0</v>
      </c>
      <c r="BG294" s="40">
        <v>3120017</v>
      </c>
      <c r="BH294" s="40">
        <v>0</v>
      </c>
      <c r="BI294" s="40">
        <v>3120017</v>
      </c>
      <c r="BJ294" s="31">
        <v>0</v>
      </c>
    </row>
    <row r="295" spans="1:62" ht="14.25" x14ac:dyDescent="0.2">
      <c r="A295" s="25">
        <f t="shared" si="4"/>
        <v>289</v>
      </c>
      <c r="B295" s="38">
        <v>3640</v>
      </c>
      <c r="C295" s="37" t="s">
        <v>1054</v>
      </c>
      <c r="D295" s="37" t="s">
        <v>1055</v>
      </c>
      <c r="E295" s="37" t="s">
        <v>1056</v>
      </c>
      <c r="F295" s="37" t="s">
        <v>106</v>
      </c>
      <c r="G295" s="39">
        <v>6492</v>
      </c>
      <c r="H295" s="37" t="s">
        <v>1328</v>
      </c>
      <c r="I295" s="37" t="s">
        <v>1057</v>
      </c>
      <c r="J295" s="37" t="s">
        <v>874</v>
      </c>
      <c r="K295" s="37" t="s">
        <v>879</v>
      </c>
      <c r="L295" s="37" t="s">
        <v>1944</v>
      </c>
      <c r="M295" s="38">
        <v>8725100</v>
      </c>
      <c r="N295" s="37" t="s">
        <v>1382</v>
      </c>
      <c r="O295" s="38">
        <v>1</v>
      </c>
      <c r="P295" s="38">
        <v>92624</v>
      </c>
      <c r="Q295" s="38">
        <v>174</v>
      </c>
      <c r="R295" s="40">
        <v>231010893529.28</v>
      </c>
      <c r="S295" s="40">
        <v>21403611505.540001</v>
      </c>
      <c r="T295" s="40">
        <v>2965840932.5500002</v>
      </c>
      <c r="U295" s="40">
        <v>0</v>
      </c>
      <c r="V295" s="40">
        <v>191783321375.45999</v>
      </c>
      <c r="W295" s="40">
        <v>2195791243.4699998</v>
      </c>
      <c r="X295" s="40">
        <v>12660428472.26</v>
      </c>
      <c r="Y295" s="40">
        <v>0</v>
      </c>
      <c r="Z295" s="40">
        <v>1900000</v>
      </c>
      <c r="AA295" s="40">
        <v>166771590223.95999</v>
      </c>
      <c r="AB295" s="40">
        <v>145143533854.34</v>
      </c>
      <c r="AC295" s="40">
        <v>6614816887</v>
      </c>
      <c r="AD295" s="40">
        <v>8760513700.8999996</v>
      </c>
      <c r="AE295" s="40">
        <v>0</v>
      </c>
      <c r="AF295" s="40">
        <v>943752455.54999995</v>
      </c>
      <c r="AG295" s="40">
        <v>4507305080.8199997</v>
      </c>
      <c r="AH295" s="40">
        <v>801668245.35000002</v>
      </c>
      <c r="AI295" s="40">
        <v>64239303305.32</v>
      </c>
      <c r="AJ295" s="40">
        <v>52592893967.540001</v>
      </c>
      <c r="AK295" s="40">
        <v>31889993967.540001</v>
      </c>
      <c r="AL295" s="40">
        <v>8032712970.3999996</v>
      </c>
      <c r="AM295" s="40">
        <v>9013.23</v>
      </c>
      <c r="AN295" s="40">
        <v>0</v>
      </c>
      <c r="AO295" s="40">
        <v>883142609.82000005</v>
      </c>
      <c r="AP295" s="40">
        <v>2730544744.3299999</v>
      </c>
      <c r="AQ295" s="40">
        <v>21854024910.630001</v>
      </c>
      <c r="AR295" s="40">
        <v>19925692077.849998</v>
      </c>
      <c r="AS295" s="40">
        <v>1928332832.78</v>
      </c>
      <c r="AT295" s="40">
        <v>16315729229.389999</v>
      </c>
      <c r="AU295" s="40">
        <v>14408409257</v>
      </c>
      <c r="AV295" s="40">
        <v>1024177362.5700001</v>
      </c>
      <c r="AW295" s="40">
        <v>883142609.82000005</v>
      </c>
      <c r="AX295" s="40">
        <v>0</v>
      </c>
      <c r="AY295" s="40">
        <v>5538295681.2399998</v>
      </c>
      <c r="AZ295" s="40">
        <v>5538295681.2399998</v>
      </c>
      <c r="BA295" s="40">
        <v>0</v>
      </c>
      <c r="BB295" s="40">
        <v>465668850.97000003</v>
      </c>
      <c r="BC295" s="40">
        <v>11217394770.84</v>
      </c>
      <c r="BD295" s="40">
        <v>465668850.97000003</v>
      </c>
      <c r="BE295" s="40">
        <v>11217394770.84</v>
      </c>
      <c r="BF295" s="40">
        <v>201435893888.84</v>
      </c>
      <c r="BG295" s="40">
        <v>0</v>
      </c>
      <c r="BH295" s="40">
        <v>201435893888.84</v>
      </c>
      <c r="BI295" s="40">
        <v>0</v>
      </c>
      <c r="BJ295" s="31">
        <v>0</v>
      </c>
    </row>
    <row r="296" spans="1:62" ht="14.25" x14ac:dyDescent="0.2">
      <c r="A296" s="25">
        <f t="shared" si="4"/>
        <v>290</v>
      </c>
      <c r="B296" s="38">
        <v>3667</v>
      </c>
      <c r="C296" s="37" t="s">
        <v>1058</v>
      </c>
      <c r="D296" s="37" t="s">
        <v>1059</v>
      </c>
      <c r="E296" s="37" t="s">
        <v>1060</v>
      </c>
      <c r="F296" s="37" t="s">
        <v>28</v>
      </c>
      <c r="G296" s="39">
        <v>6492</v>
      </c>
      <c r="H296" s="37" t="s">
        <v>1328</v>
      </c>
      <c r="I296" s="37" t="s">
        <v>1945</v>
      </c>
      <c r="J296" s="37" t="s">
        <v>37</v>
      </c>
      <c r="K296" s="37" t="s">
        <v>128</v>
      </c>
      <c r="L296" s="37" t="s">
        <v>1946</v>
      </c>
      <c r="M296" s="38">
        <v>6687804</v>
      </c>
      <c r="N296" s="37" t="s">
        <v>1381</v>
      </c>
      <c r="O296" s="38">
        <v>1</v>
      </c>
      <c r="P296" s="38">
        <v>1336</v>
      </c>
      <c r="Q296" s="38">
        <v>7</v>
      </c>
      <c r="R296" s="40">
        <v>22865231073</v>
      </c>
      <c r="S296" s="40">
        <v>11607536282</v>
      </c>
      <c r="T296" s="40">
        <v>298939376</v>
      </c>
      <c r="U296" s="40">
        <v>0</v>
      </c>
      <c r="V296" s="40">
        <v>10862607587</v>
      </c>
      <c r="W296" s="40">
        <v>81114233</v>
      </c>
      <c r="X296" s="40">
        <v>2601612</v>
      </c>
      <c r="Y296" s="40">
        <v>0</v>
      </c>
      <c r="Z296" s="40">
        <v>12431983</v>
      </c>
      <c r="AA296" s="40">
        <v>19100342211</v>
      </c>
      <c r="AB296" s="40">
        <v>16267965401</v>
      </c>
      <c r="AC296" s="40">
        <v>0</v>
      </c>
      <c r="AD296" s="40">
        <v>329795563</v>
      </c>
      <c r="AE296" s="40">
        <v>0</v>
      </c>
      <c r="AF296" s="40">
        <v>2209206179</v>
      </c>
      <c r="AG296" s="40">
        <v>92041735</v>
      </c>
      <c r="AH296" s="40">
        <v>201333333</v>
      </c>
      <c r="AI296" s="40">
        <v>3764888862</v>
      </c>
      <c r="AJ296" s="40">
        <v>3230631208</v>
      </c>
      <c r="AK296" s="40">
        <v>2514395431</v>
      </c>
      <c r="AL296" s="40">
        <v>251096634</v>
      </c>
      <c r="AM296" s="40">
        <v>152358448</v>
      </c>
      <c r="AN296" s="40">
        <v>0</v>
      </c>
      <c r="AO296" s="40">
        <v>130802572</v>
      </c>
      <c r="AP296" s="40">
        <v>0</v>
      </c>
      <c r="AQ296" s="40">
        <v>1023062342</v>
      </c>
      <c r="AR296" s="40">
        <v>696904214</v>
      </c>
      <c r="AS296" s="40">
        <v>326158128</v>
      </c>
      <c r="AT296" s="40">
        <v>836583890</v>
      </c>
      <c r="AU296" s="40">
        <v>693044700</v>
      </c>
      <c r="AV296" s="40">
        <v>12736618</v>
      </c>
      <c r="AW296" s="40">
        <v>130802572</v>
      </c>
      <c r="AX296" s="40">
        <v>0</v>
      </c>
      <c r="AY296" s="40">
        <v>186478452</v>
      </c>
      <c r="AZ296" s="40">
        <v>186478452</v>
      </c>
      <c r="BA296" s="40">
        <v>0</v>
      </c>
      <c r="BB296" s="40">
        <v>75927</v>
      </c>
      <c r="BC296" s="40">
        <v>169819146</v>
      </c>
      <c r="BD296" s="40">
        <v>75927</v>
      </c>
      <c r="BE296" s="40">
        <v>169819146</v>
      </c>
      <c r="BF296" s="40">
        <v>14968749906</v>
      </c>
      <c r="BG296" s="40">
        <v>0</v>
      </c>
      <c r="BH296" s="40">
        <v>14968749906</v>
      </c>
      <c r="BI296" s="40">
        <v>0</v>
      </c>
      <c r="BJ296" s="31">
        <v>0</v>
      </c>
    </row>
    <row r="297" spans="1:62" ht="14.25" x14ac:dyDescent="0.2">
      <c r="A297" s="25">
        <f t="shared" si="4"/>
        <v>291</v>
      </c>
      <c r="B297" s="38">
        <v>4004</v>
      </c>
      <c r="C297" s="37" t="s">
        <v>1061</v>
      </c>
      <c r="D297" s="37" t="s">
        <v>1062</v>
      </c>
      <c r="E297" s="37" t="s">
        <v>1063</v>
      </c>
      <c r="F297" s="37" t="s">
        <v>114</v>
      </c>
      <c r="G297" s="39">
        <v>6492</v>
      </c>
      <c r="H297" s="37" t="s">
        <v>1328</v>
      </c>
      <c r="I297" s="37" t="s">
        <v>1064</v>
      </c>
      <c r="J297" s="37" t="s">
        <v>561</v>
      </c>
      <c r="K297" s="37" t="s">
        <v>562</v>
      </c>
      <c r="L297" s="37" t="s">
        <v>1596</v>
      </c>
      <c r="M297" s="38">
        <v>3332727</v>
      </c>
      <c r="N297" s="37" t="s">
        <v>2215</v>
      </c>
      <c r="O297" s="38">
        <v>1</v>
      </c>
      <c r="P297" s="38">
        <v>8504</v>
      </c>
      <c r="Q297" s="38">
        <v>25</v>
      </c>
      <c r="R297" s="40">
        <v>101126443022.82001</v>
      </c>
      <c r="S297" s="40">
        <v>19378595409.720001</v>
      </c>
      <c r="T297" s="40">
        <v>725532543.54999995</v>
      </c>
      <c r="U297" s="40">
        <v>0</v>
      </c>
      <c r="V297" s="40">
        <v>74490994666.100006</v>
      </c>
      <c r="W297" s="40">
        <v>464563828.44999999</v>
      </c>
      <c r="X297" s="40">
        <v>6066756575</v>
      </c>
      <c r="Y297" s="40">
        <v>0</v>
      </c>
      <c r="Z297" s="40">
        <v>0</v>
      </c>
      <c r="AA297" s="40">
        <v>47111970061.029999</v>
      </c>
      <c r="AB297" s="40">
        <v>36173995392.870003</v>
      </c>
      <c r="AC297" s="40">
        <v>0</v>
      </c>
      <c r="AD297" s="40">
        <v>513351593.02999997</v>
      </c>
      <c r="AE297" s="40">
        <v>0</v>
      </c>
      <c r="AF297" s="40">
        <v>10183790759.129999</v>
      </c>
      <c r="AG297" s="40">
        <v>240832316</v>
      </c>
      <c r="AH297" s="40">
        <v>0</v>
      </c>
      <c r="AI297" s="40">
        <v>54014472961.790001</v>
      </c>
      <c r="AJ297" s="40">
        <v>37357419016.43</v>
      </c>
      <c r="AK297" s="40">
        <v>20795099016.43</v>
      </c>
      <c r="AL297" s="40">
        <v>10982976629.389999</v>
      </c>
      <c r="AM297" s="40">
        <v>628233576.77999997</v>
      </c>
      <c r="AN297" s="40">
        <v>0</v>
      </c>
      <c r="AO297" s="40">
        <v>1940659732.1900001</v>
      </c>
      <c r="AP297" s="40">
        <v>3105184007</v>
      </c>
      <c r="AQ297" s="40">
        <v>5597928893.7200003</v>
      </c>
      <c r="AR297" s="40">
        <v>5125362278.8100004</v>
      </c>
      <c r="AS297" s="40">
        <v>472566614.91000003</v>
      </c>
      <c r="AT297" s="40">
        <v>4513186591.3299999</v>
      </c>
      <c r="AU297" s="40">
        <v>2512020191.4699998</v>
      </c>
      <c r="AV297" s="40">
        <v>60506667.670000002</v>
      </c>
      <c r="AW297" s="40">
        <v>1940659732.1900001</v>
      </c>
      <c r="AX297" s="40">
        <v>0</v>
      </c>
      <c r="AY297" s="40">
        <v>1084742302.3900001</v>
      </c>
      <c r="AZ297" s="40">
        <v>1084742302.3900001</v>
      </c>
      <c r="BA297" s="40">
        <v>0</v>
      </c>
      <c r="BB297" s="40">
        <v>404594763</v>
      </c>
      <c r="BC297" s="40">
        <v>1148991071.47</v>
      </c>
      <c r="BD297" s="40">
        <v>404594763</v>
      </c>
      <c r="BE297" s="40">
        <v>1148991071.47</v>
      </c>
      <c r="BF297" s="40">
        <v>80659615073.380005</v>
      </c>
      <c r="BG297" s="40">
        <v>16919203874</v>
      </c>
      <c r="BH297" s="40">
        <v>80659615073.380005</v>
      </c>
      <c r="BI297" s="40">
        <v>16919203874</v>
      </c>
      <c r="BJ297" s="31">
        <v>272580936.49000001</v>
      </c>
    </row>
    <row r="298" spans="1:62" ht="14.25" x14ac:dyDescent="0.2">
      <c r="A298" s="25">
        <f t="shared" si="4"/>
        <v>292</v>
      </c>
      <c r="B298" s="38">
        <v>4011</v>
      </c>
      <c r="C298" s="37" t="s">
        <v>1066</v>
      </c>
      <c r="D298" s="37" t="s">
        <v>1067</v>
      </c>
      <c r="E298" s="37" t="s">
        <v>1068</v>
      </c>
      <c r="F298" s="37" t="s">
        <v>106</v>
      </c>
      <c r="G298" s="39">
        <v>6424</v>
      </c>
      <c r="H298" s="37" t="s">
        <v>1331</v>
      </c>
      <c r="I298" s="37" t="s">
        <v>1947</v>
      </c>
      <c r="J298" s="37" t="s">
        <v>561</v>
      </c>
      <c r="K298" s="37" t="s">
        <v>1948</v>
      </c>
      <c r="L298" s="37" t="s">
        <v>1949</v>
      </c>
      <c r="M298" s="38">
        <v>3400494</v>
      </c>
      <c r="N298" s="37" t="s">
        <v>1380</v>
      </c>
      <c r="O298" s="38">
        <v>1</v>
      </c>
      <c r="P298" s="38">
        <v>16792</v>
      </c>
      <c r="Q298" s="38">
        <v>50</v>
      </c>
      <c r="R298" s="40">
        <v>29083613681.119999</v>
      </c>
      <c r="S298" s="40">
        <v>2796746305.8200002</v>
      </c>
      <c r="T298" s="40">
        <v>2021864090.1099999</v>
      </c>
      <c r="U298" s="40">
        <v>0</v>
      </c>
      <c r="V298" s="40">
        <v>22424578462.669998</v>
      </c>
      <c r="W298" s="40">
        <v>212618634.94</v>
      </c>
      <c r="X298" s="40">
        <v>1598425460.5799999</v>
      </c>
      <c r="Y298" s="40">
        <v>0</v>
      </c>
      <c r="Z298" s="40">
        <v>29380727</v>
      </c>
      <c r="AA298" s="40">
        <v>21312580490.43</v>
      </c>
      <c r="AB298" s="40">
        <v>20197514116.32</v>
      </c>
      <c r="AC298" s="40">
        <v>217056297</v>
      </c>
      <c r="AD298" s="40">
        <v>768149143.07000005</v>
      </c>
      <c r="AE298" s="40">
        <v>0</v>
      </c>
      <c r="AF298" s="40">
        <v>23536499</v>
      </c>
      <c r="AG298" s="40">
        <v>106324435.04000001</v>
      </c>
      <c r="AH298" s="40">
        <v>0</v>
      </c>
      <c r="AI298" s="40">
        <v>7771033190.6899996</v>
      </c>
      <c r="AJ298" s="40">
        <v>6125826748.7299995</v>
      </c>
      <c r="AK298" s="40">
        <v>2340736469.7600002</v>
      </c>
      <c r="AL298" s="40">
        <v>750474296.58000004</v>
      </c>
      <c r="AM298" s="40">
        <v>0</v>
      </c>
      <c r="AN298" s="40">
        <v>0</v>
      </c>
      <c r="AO298" s="40">
        <v>81782925.75</v>
      </c>
      <c r="AP298" s="40">
        <v>911184420.40999997</v>
      </c>
      <c r="AQ298" s="40">
        <v>2815199409.4499998</v>
      </c>
      <c r="AR298" s="40">
        <v>2320591944</v>
      </c>
      <c r="AS298" s="40">
        <v>494607465.44999999</v>
      </c>
      <c r="AT298" s="40">
        <v>2228366744.6100001</v>
      </c>
      <c r="AU298" s="40">
        <v>2067966288.29</v>
      </c>
      <c r="AV298" s="40">
        <v>78617530.569999993</v>
      </c>
      <c r="AW298" s="40">
        <v>81782925.75</v>
      </c>
      <c r="AX298" s="40">
        <v>0</v>
      </c>
      <c r="AY298" s="40">
        <v>586832664.84000003</v>
      </c>
      <c r="AZ298" s="40">
        <v>586832664.84000003</v>
      </c>
      <c r="BA298" s="40">
        <v>0</v>
      </c>
      <c r="BB298" s="40">
        <v>1108417292</v>
      </c>
      <c r="BC298" s="40">
        <v>3104101998.4099998</v>
      </c>
      <c r="BD298" s="40">
        <v>1108417292</v>
      </c>
      <c r="BE298" s="40">
        <v>3104101998.4099998</v>
      </c>
      <c r="BF298" s="40">
        <v>8391334628.46</v>
      </c>
      <c r="BG298" s="40">
        <v>0</v>
      </c>
      <c r="BH298" s="40">
        <v>8391334628.46</v>
      </c>
      <c r="BI298" s="40">
        <v>0</v>
      </c>
      <c r="BJ298" s="31">
        <v>0</v>
      </c>
    </row>
    <row r="299" spans="1:62" ht="14.25" x14ac:dyDescent="0.2">
      <c r="A299" s="25">
        <f t="shared" si="4"/>
        <v>293</v>
      </c>
      <c r="B299" s="38">
        <v>4054</v>
      </c>
      <c r="C299" s="37" t="s">
        <v>1069</v>
      </c>
      <c r="D299" s="37" t="s">
        <v>1070</v>
      </c>
      <c r="E299" s="37" t="s">
        <v>1071</v>
      </c>
      <c r="F299" s="37" t="s">
        <v>106</v>
      </c>
      <c r="G299" s="39">
        <v>6424</v>
      </c>
      <c r="H299" s="37" t="s">
        <v>1331</v>
      </c>
      <c r="I299" s="37" t="s">
        <v>1072</v>
      </c>
      <c r="J299" s="37" t="s">
        <v>561</v>
      </c>
      <c r="K299" s="37" t="s">
        <v>562</v>
      </c>
      <c r="L299" s="37" t="s">
        <v>2216</v>
      </c>
      <c r="M299" s="38">
        <v>3111443</v>
      </c>
      <c r="N299" s="37" t="s">
        <v>1379</v>
      </c>
      <c r="O299" s="38">
        <v>1</v>
      </c>
      <c r="P299" s="38">
        <v>1596</v>
      </c>
      <c r="Q299" s="38">
        <v>19</v>
      </c>
      <c r="R299" s="40">
        <v>21598413082</v>
      </c>
      <c r="S299" s="40">
        <v>3402405297</v>
      </c>
      <c r="T299" s="40">
        <v>1036886469</v>
      </c>
      <c r="U299" s="40">
        <v>0</v>
      </c>
      <c r="V299" s="40">
        <v>16172676237</v>
      </c>
      <c r="W299" s="40">
        <v>522117280</v>
      </c>
      <c r="X299" s="40">
        <v>464327799</v>
      </c>
      <c r="Y299" s="40">
        <v>0</v>
      </c>
      <c r="Z299" s="40">
        <v>0</v>
      </c>
      <c r="AA299" s="40">
        <v>11596046057</v>
      </c>
      <c r="AB299" s="40">
        <v>10758763352</v>
      </c>
      <c r="AC299" s="40">
        <v>0</v>
      </c>
      <c r="AD299" s="40">
        <v>238672915</v>
      </c>
      <c r="AE299" s="40">
        <v>0</v>
      </c>
      <c r="AF299" s="40">
        <v>431833066</v>
      </c>
      <c r="AG299" s="40">
        <v>130154554</v>
      </c>
      <c r="AH299" s="40">
        <v>36622170</v>
      </c>
      <c r="AI299" s="40">
        <v>10002367025</v>
      </c>
      <c r="AJ299" s="40">
        <v>7800789393</v>
      </c>
      <c r="AK299" s="40">
        <v>4281296393</v>
      </c>
      <c r="AL299" s="40">
        <v>1491929946</v>
      </c>
      <c r="AM299" s="40">
        <v>367657668</v>
      </c>
      <c r="AN299" s="40">
        <v>523808</v>
      </c>
      <c r="AO299" s="40">
        <v>309462957</v>
      </c>
      <c r="AP299" s="40">
        <v>32003253</v>
      </c>
      <c r="AQ299" s="40">
        <v>1359205973</v>
      </c>
      <c r="AR299" s="40">
        <v>1161811416</v>
      </c>
      <c r="AS299" s="40">
        <v>197394557</v>
      </c>
      <c r="AT299" s="40">
        <v>979949622</v>
      </c>
      <c r="AU299" s="40">
        <v>663825291</v>
      </c>
      <c r="AV299" s="40">
        <v>6661374</v>
      </c>
      <c r="AW299" s="40">
        <v>309462957</v>
      </c>
      <c r="AX299" s="40">
        <v>0</v>
      </c>
      <c r="AY299" s="40">
        <v>379256351</v>
      </c>
      <c r="AZ299" s="40">
        <v>379256351</v>
      </c>
      <c r="BA299" s="40">
        <v>0</v>
      </c>
      <c r="BB299" s="40">
        <v>8360146329</v>
      </c>
      <c r="BC299" s="40">
        <v>300755027</v>
      </c>
      <c r="BD299" s="40">
        <v>8360146329</v>
      </c>
      <c r="BE299" s="40">
        <v>300755027</v>
      </c>
      <c r="BF299" s="40">
        <v>17973549115</v>
      </c>
      <c r="BG299" s="40">
        <v>0</v>
      </c>
      <c r="BH299" s="40">
        <v>17973549115</v>
      </c>
      <c r="BI299" s="40">
        <v>0</v>
      </c>
      <c r="BJ299" s="31">
        <v>0</v>
      </c>
    </row>
    <row r="300" spans="1:62" ht="14.25" x14ac:dyDescent="0.2">
      <c r="A300" s="25">
        <f t="shared" si="4"/>
        <v>294</v>
      </c>
      <c r="B300" s="38">
        <v>4055</v>
      </c>
      <c r="C300" s="37" t="s">
        <v>1073</v>
      </c>
      <c r="D300" s="37" t="s">
        <v>1074</v>
      </c>
      <c r="E300" s="37" t="s">
        <v>1033</v>
      </c>
      <c r="F300" s="37" t="s">
        <v>31</v>
      </c>
      <c r="G300" s="39">
        <v>4620</v>
      </c>
      <c r="H300" s="37" t="s">
        <v>1355</v>
      </c>
      <c r="I300" s="37" t="s">
        <v>1075</v>
      </c>
      <c r="J300" s="37" t="s">
        <v>41</v>
      </c>
      <c r="K300" s="37" t="s">
        <v>1042</v>
      </c>
      <c r="L300" s="37" t="s">
        <v>2217</v>
      </c>
      <c r="M300" s="38">
        <v>2143810</v>
      </c>
      <c r="N300" s="37" t="s">
        <v>1378</v>
      </c>
      <c r="O300" s="38">
        <v>1</v>
      </c>
      <c r="P300" s="38">
        <v>1851</v>
      </c>
      <c r="Q300" s="38">
        <v>86</v>
      </c>
      <c r="R300" s="40">
        <v>30186597368.98</v>
      </c>
      <c r="S300" s="40">
        <v>1153163475.98</v>
      </c>
      <c r="T300" s="40">
        <v>7831610606.5900002</v>
      </c>
      <c r="U300" s="40">
        <v>4449041654.6000004</v>
      </c>
      <c r="V300" s="40">
        <v>2412523354.1100001</v>
      </c>
      <c r="W300" s="40">
        <v>3845559573.9099998</v>
      </c>
      <c r="X300" s="40">
        <v>10398020344.790001</v>
      </c>
      <c r="Y300" s="40">
        <v>0</v>
      </c>
      <c r="Z300" s="40">
        <v>96678359</v>
      </c>
      <c r="AA300" s="40">
        <v>4789228514.2299995</v>
      </c>
      <c r="AB300" s="40">
        <v>0</v>
      </c>
      <c r="AC300" s="40">
        <v>47826885.479999997</v>
      </c>
      <c r="AD300" s="40">
        <v>3885164151.5</v>
      </c>
      <c r="AE300" s="40">
        <v>0</v>
      </c>
      <c r="AF300" s="40">
        <v>194498594.40000001</v>
      </c>
      <c r="AG300" s="40">
        <v>234731205.84999999</v>
      </c>
      <c r="AH300" s="40">
        <v>427007677</v>
      </c>
      <c r="AI300" s="40">
        <v>25397368854.75</v>
      </c>
      <c r="AJ300" s="40">
        <v>6512326260.8900003</v>
      </c>
      <c r="AK300" s="40">
        <v>6268032040.8900003</v>
      </c>
      <c r="AL300" s="40">
        <v>3685380463.1999998</v>
      </c>
      <c r="AM300" s="40">
        <v>5013453800.9200001</v>
      </c>
      <c r="AN300" s="40">
        <v>3013343.32</v>
      </c>
      <c r="AO300" s="40">
        <v>1264075431.25</v>
      </c>
      <c r="AP300" s="40">
        <v>7725405789.6599998</v>
      </c>
      <c r="AQ300" s="40">
        <v>31644643381.200001</v>
      </c>
      <c r="AR300" s="40">
        <v>29498620906.41</v>
      </c>
      <c r="AS300" s="40">
        <v>2146022474.79</v>
      </c>
      <c r="AT300" s="40">
        <v>5350293762.4300003</v>
      </c>
      <c r="AU300" s="40">
        <v>1321372047.01</v>
      </c>
      <c r="AV300" s="40">
        <v>153243774.93000001</v>
      </c>
      <c r="AW300" s="40">
        <v>1264075431.25</v>
      </c>
      <c r="AX300" s="40">
        <v>2611602509.2399998</v>
      </c>
      <c r="AY300" s="40">
        <v>26294349618.77</v>
      </c>
      <c r="AZ300" s="40">
        <v>26294349618.77</v>
      </c>
      <c r="BA300" s="40">
        <v>0</v>
      </c>
      <c r="BB300" s="40">
        <v>13382033</v>
      </c>
      <c r="BC300" s="40">
        <v>4901139175.5100002</v>
      </c>
      <c r="BD300" s="40">
        <v>13382033</v>
      </c>
      <c r="BE300" s="40">
        <v>4901139175.5100002</v>
      </c>
      <c r="BF300" s="40">
        <v>4396976232</v>
      </c>
      <c r="BG300" s="40">
        <v>163792603.58000001</v>
      </c>
      <c r="BH300" s="40">
        <v>4396976232</v>
      </c>
      <c r="BI300" s="40">
        <v>163792603.58000001</v>
      </c>
      <c r="BJ300" s="31">
        <v>6894550000</v>
      </c>
    </row>
    <row r="301" spans="1:62" ht="14.25" x14ac:dyDescent="0.2">
      <c r="A301" s="25">
        <f t="shared" si="4"/>
        <v>295</v>
      </c>
      <c r="B301" s="38">
        <v>4063</v>
      </c>
      <c r="C301" s="37" t="s">
        <v>1076</v>
      </c>
      <c r="D301" s="37" t="s">
        <v>1077</v>
      </c>
      <c r="E301" s="37" t="s">
        <v>1078</v>
      </c>
      <c r="F301" s="37" t="s">
        <v>43</v>
      </c>
      <c r="G301" s="39">
        <v>9499</v>
      </c>
      <c r="H301" s="37" t="s">
        <v>1335</v>
      </c>
      <c r="I301" s="37" t="s">
        <v>1079</v>
      </c>
      <c r="J301" s="37" t="s">
        <v>561</v>
      </c>
      <c r="K301" s="37" t="s">
        <v>562</v>
      </c>
      <c r="L301" s="37" t="s">
        <v>1377</v>
      </c>
      <c r="M301" s="38">
        <v>3254676</v>
      </c>
      <c r="N301" s="37" t="s">
        <v>2218</v>
      </c>
      <c r="O301" s="38">
        <v>1</v>
      </c>
      <c r="P301" s="38">
        <v>5928</v>
      </c>
      <c r="Q301" s="38">
        <v>13</v>
      </c>
      <c r="R301" s="40">
        <v>41887324115.449997</v>
      </c>
      <c r="S301" s="40">
        <v>2711750896.1799998</v>
      </c>
      <c r="T301" s="40">
        <v>5029959910.21</v>
      </c>
      <c r="U301" s="40">
        <v>0</v>
      </c>
      <c r="V301" s="40">
        <v>29355280255.330002</v>
      </c>
      <c r="W301" s="40">
        <v>37622204.729999997</v>
      </c>
      <c r="X301" s="40">
        <v>4752710849</v>
      </c>
      <c r="Y301" s="40">
        <v>0</v>
      </c>
      <c r="Z301" s="40">
        <v>0</v>
      </c>
      <c r="AA301" s="40">
        <v>4934318628.0500002</v>
      </c>
      <c r="AB301" s="40">
        <v>0</v>
      </c>
      <c r="AC301" s="40">
        <v>0</v>
      </c>
      <c r="AD301" s="40">
        <v>814665836.63999999</v>
      </c>
      <c r="AE301" s="40">
        <v>0</v>
      </c>
      <c r="AF301" s="40">
        <v>4079169728.4099998</v>
      </c>
      <c r="AG301" s="40">
        <v>40483063</v>
      </c>
      <c r="AH301" s="40">
        <v>0</v>
      </c>
      <c r="AI301" s="40">
        <v>36953005487.400002</v>
      </c>
      <c r="AJ301" s="40">
        <v>20574769094.619999</v>
      </c>
      <c r="AK301" s="40">
        <v>0</v>
      </c>
      <c r="AL301" s="40">
        <v>9552573284.7999992</v>
      </c>
      <c r="AM301" s="40">
        <v>3623869382.25</v>
      </c>
      <c r="AN301" s="40">
        <v>1517615</v>
      </c>
      <c r="AO301" s="40">
        <v>2379384202.73</v>
      </c>
      <c r="AP301" s="40">
        <v>820891908</v>
      </c>
      <c r="AQ301" s="40">
        <v>3687302384.73</v>
      </c>
      <c r="AR301" s="40">
        <v>3485079461.1799998</v>
      </c>
      <c r="AS301" s="40">
        <v>202222923.55000001</v>
      </c>
      <c r="AT301" s="40">
        <v>3687302384.73</v>
      </c>
      <c r="AU301" s="40">
        <v>1260975760</v>
      </c>
      <c r="AV301" s="40">
        <v>46942422</v>
      </c>
      <c r="AW301" s="40">
        <v>2379384202.73</v>
      </c>
      <c r="AX301" s="40">
        <v>0</v>
      </c>
      <c r="AY301" s="40">
        <v>0</v>
      </c>
      <c r="AZ301" s="40">
        <v>0</v>
      </c>
      <c r="BA301" s="40">
        <v>0</v>
      </c>
      <c r="BB301" s="40">
        <v>5027767</v>
      </c>
      <c r="BC301" s="40">
        <v>0</v>
      </c>
      <c r="BD301" s="40">
        <v>5027767</v>
      </c>
      <c r="BE301" s="40">
        <v>0</v>
      </c>
      <c r="BF301" s="40">
        <v>23870601294</v>
      </c>
      <c r="BG301" s="40">
        <v>3424769473</v>
      </c>
      <c r="BH301" s="40">
        <v>23870601294</v>
      </c>
      <c r="BI301" s="40">
        <v>3424769473</v>
      </c>
      <c r="BJ301" s="31">
        <v>0</v>
      </c>
    </row>
    <row r="302" spans="1:62" ht="14.25" x14ac:dyDescent="0.2">
      <c r="A302" s="25">
        <f t="shared" si="4"/>
        <v>296</v>
      </c>
      <c r="B302" s="38">
        <v>4270</v>
      </c>
      <c r="C302" s="37" t="s">
        <v>1081</v>
      </c>
      <c r="D302" s="37" t="s">
        <v>1082</v>
      </c>
      <c r="E302" s="37" t="s">
        <v>1083</v>
      </c>
      <c r="F302" s="37" t="s">
        <v>28</v>
      </c>
      <c r="G302" s="39">
        <v>6492</v>
      </c>
      <c r="H302" s="37" t="s">
        <v>1328</v>
      </c>
      <c r="I302" s="37" t="s">
        <v>1950</v>
      </c>
      <c r="J302" s="37" t="s">
        <v>29</v>
      </c>
      <c r="K302" s="37" t="s">
        <v>30</v>
      </c>
      <c r="L302" s="37" t="s">
        <v>2219</v>
      </c>
      <c r="M302" s="38">
        <v>4823455</v>
      </c>
      <c r="N302" s="37" t="s">
        <v>1740</v>
      </c>
      <c r="O302" s="38">
        <v>1</v>
      </c>
      <c r="P302" s="38">
        <v>13296</v>
      </c>
      <c r="Q302" s="38">
        <v>30</v>
      </c>
      <c r="R302" s="40">
        <v>108205545866.46001</v>
      </c>
      <c r="S302" s="40">
        <v>18048248974.119999</v>
      </c>
      <c r="T302" s="40">
        <v>3502882988.0300002</v>
      </c>
      <c r="U302" s="40">
        <v>0</v>
      </c>
      <c r="V302" s="40">
        <v>86427785578.529999</v>
      </c>
      <c r="W302" s="40">
        <v>126825451</v>
      </c>
      <c r="X302" s="40">
        <v>43703074.780000001</v>
      </c>
      <c r="Y302" s="40">
        <v>0</v>
      </c>
      <c r="Z302" s="40">
        <v>56099800</v>
      </c>
      <c r="AA302" s="40">
        <v>85145497462.339996</v>
      </c>
      <c r="AB302" s="40">
        <v>78418240583.789993</v>
      </c>
      <c r="AC302" s="40">
        <v>10031482.869999999</v>
      </c>
      <c r="AD302" s="40">
        <v>999074704.67999995</v>
      </c>
      <c r="AE302" s="40">
        <v>0</v>
      </c>
      <c r="AF302" s="40">
        <v>5460751118</v>
      </c>
      <c r="AG302" s="40">
        <v>257399573</v>
      </c>
      <c r="AH302" s="40">
        <v>0</v>
      </c>
      <c r="AI302" s="40">
        <v>23060048404.119999</v>
      </c>
      <c r="AJ302" s="40">
        <v>14780697763</v>
      </c>
      <c r="AK302" s="40">
        <v>13538523763</v>
      </c>
      <c r="AL302" s="40">
        <v>3629593123.6799998</v>
      </c>
      <c r="AM302" s="40">
        <v>3439665722.5100002</v>
      </c>
      <c r="AN302" s="40">
        <v>0</v>
      </c>
      <c r="AO302" s="40">
        <v>1210091794.9300001</v>
      </c>
      <c r="AP302" s="40">
        <v>0</v>
      </c>
      <c r="AQ302" s="40">
        <v>6140176379.3999996</v>
      </c>
      <c r="AR302" s="40">
        <v>5679571161.25</v>
      </c>
      <c r="AS302" s="40">
        <v>460605218.14999998</v>
      </c>
      <c r="AT302" s="40">
        <v>3907152108.96</v>
      </c>
      <c r="AU302" s="40">
        <v>2663647322.7399998</v>
      </c>
      <c r="AV302" s="40">
        <v>33412991.289999999</v>
      </c>
      <c r="AW302" s="40">
        <v>1210091794.9300001</v>
      </c>
      <c r="AX302" s="40">
        <v>0</v>
      </c>
      <c r="AY302" s="40">
        <v>2233024270.4400001</v>
      </c>
      <c r="AZ302" s="40">
        <v>2233024270.4400001</v>
      </c>
      <c r="BA302" s="40">
        <v>0</v>
      </c>
      <c r="BB302" s="40">
        <v>345202601</v>
      </c>
      <c r="BC302" s="40">
        <v>1100360398</v>
      </c>
      <c r="BD302" s="40">
        <v>345202601</v>
      </c>
      <c r="BE302" s="40">
        <v>1100360398</v>
      </c>
      <c r="BF302" s="40">
        <v>423253754967</v>
      </c>
      <c r="BG302" s="40">
        <v>0</v>
      </c>
      <c r="BH302" s="40">
        <v>423253754967</v>
      </c>
      <c r="BI302" s="40">
        <v>0</v>
      </c>
      <c r="BJ302" s="31">
        <v>4127200000</v>
      </c>
    </row>
    <row r="303" spans="1:62" ht="14.25" x14ac:dyDescent="0.2">
      <c r="A303" s="25">
        <f t="shared" si="4"/>
        <v>297</v>
      </c>
      <c r="B303" s="38">
        <v>4292</v>
      </c>
      <c r="C303" s="37" t="s">
        <v>1084</v>
      </c>
      <c r="D303" s="37" t="s">
        <v>1085</v>
      </c>
      <c r="E303" s="37" t="s">
        <v>1084</v>
      </c>
      <c r="F303" s="37" t="s">
        <v>38</v>
      </c>
      <c r="G303" s="39">
        <v>6492</v>
      </c>
      <c r="H303" s="37" t="s">
        <v>1328</v>
      </c>
      <c r="I303" s="37" t="s">
        <v>1086</v>
      </c>
      <c r="J303" s="37" t="s">
        <v>29</v>
      </c>
      <c r="K303" s="37" t="s">
        <v>30</v>
      </c>
      <c r="L303" s="37" t="s">
        <v>2220</v>
      </c>
      <c r="M303" s="38">
        <v>5202920</v>
      </c>
      <c r="N303" s="37" t="s">
        <v>1376</v>
      </c>
      <c r="O303" s="38">
        <v>1</v>
      </c>
      <c r="P303" s="38">
        <v>1367</v>
      </c>
      <c r="Q303" s="38">
        <v>10</v>
      </c>
      <c r="R303" s="40">
        <v>18508594219.860001</v>
      </c>
      <c r="S303" s="40">
        <v>709625329.45000005</v>
      </c>
      <c r="T303" s="40">
        <v>6895981480</v>
      </c>
      <c r="U303" s="40">
        <v>0</v>
      </c>
      <c r="V303" s="40">
        <v>9108061931</v>
      </c>
      <c r="W303" s="40">
        <v>140624035</v>
      </c>
      <c r="X303" s="40">
        <v>1654301444.4100001</v>
      </c>
      <c r="Y303" s="40">
        <v>0</v>
      </c>
      <c r="Z303" s="40">
        <v>0</v>
      </c>
      <c r="AA303" s="40">
        <v>914089486</v>
      </c>
      <c r="AB303" s="40">
        <v>0</v>
      </c>
      <c r="AC303" s="40">
        <v>0</v>
      </c>
      <c r="AD303" s="40">
        <v>428750390</v>
      </c>
      <c r="AE303" s="40">
        <v>0</v>
      </c>
      <c r="AF303" s="40">
        <v>39487839</v>
      </c>
      <c r="AG303" s="40">
        <v>27440004</v>
      </c>
      <c r="AH303" s="40">
        <v>418411253</v>
      </c>
      <c r="AI303" s="40">
        <v>17594504733.860001</v>
      </c>
      <c r="AJ303" s="40">
        <v>11764529409.139999</v>
      </c>
      <c r="AK303" s="40">
        <v>3483369409.1399999</v>
      </c>
      <c r="AL303" s="40">
        <v>2265348190.0300002</v>
      </c>
      <c r="AM303" s="40">
        <v>989776992</v>
      </c>
      <c r="AN303" s="40">
        <v>0</v>
      </c>
      <c r="AO303" s="40">
        <v>136715679.88</v>
      </c>
      <c r="AP303" s="40">
        <v>2438134462.8099999</v>
      </c>
      <c r="AQ303" s="40">
        <v>1064043511</v>
      </c>
      <c r="AR303" s="40">
        <v>772565810</v>
      </c>
      <c r="AS303" s="40">
        <v>291477701</v>
      </c>
      <c r="AT303" s="40">
        <v>1064043511</v>
      </c>
      <c r="AU303" s="40">
        <v>813142687.48000002</v>
      </c>
      <c r="AV303" s="40">
        <v>114185143.64</v>
      </c>
      <c r="AW303" s="40">
        <v>136715679.88</v>
      </c>
      <c r="AX303" s="40">
        <v>0</v>
      </c>
      <c r="AY303" s="40">
        <v>0</v>
      </c>
      <c r="AZ303" s="40">
        <v>0</v>
      </c>
      <c r="BA303" s="40">
        <v>0</v>
      </c>
      <c r="BB303" s="40">
        <v>2263478</v>
      </c>
      <c r="BC303" s="40">
        <v>560366098</v>
      </c>
      <c r="BD303" s="40">
        <v>2263478</v>
      </c>
      <c r="BE303" s="40">
        <v>560366098</v>
      </c>
      <c r="BF303" s="40">
        <v>9591442618</v>
      </c>
      <c r="BG303" s="40">
        <v>6894550000</v>
      </c>
      <c r="BH303" s="40">
        <v>9591442618</v>
      </c>
      <c r="BI303" s="40">
        <v>6894550000</v>
      </c>
      <c r="BJ303" s="31">
        <v>0</v>
      </c>
    </row>
    <row r="304" spans="1:62" ht="14.25" x14ac:dyDescent="0.2">
      <c r="A304" s="25">
        <f t="shared" si="4"/>
        <v>298</v>
      </c>
      <c r="B304" s="38">
        <v>4403</v>
      </c>
      <c r="C304" s="37" t="s">
        <v>1087</v>
      </c>
      <c r="D304" s="37" t="s">
        <v>1088</v>
      </c>
      <c r="E304" s="37" t="s">
        <v>1089</v>
      </c>
      <c r="F304" s="37" t="s">
        <v>106</v>
      </c>
      <c r="G304" s="39">
        <v>6424</v>
      </c>
      <c r="H304" s="37" t="s">
        <v>1331</v>
      </c>
      <c r="I304" s="37" t="s">
        <v>1951</v>
      </c>
      <c r="J304" s="37" t="s">
        <v>801</v>
      </c>
      <c r="K304" s="37" t="s">
        <v>816</v>
      </c>
      <c r="L304" s="37" t="s">
        <v>2221</v>
      </c>
      <c r="M304" s="38">
        <v>2622777</v>
      </c>
      <c r="N304" s="37" t="s">
        <v>1375</v>
      </c>
      <c r="O304" s="38">
        <v>1</v>
      </c>
      <c r="P304" s="38">
        <v>23552</v>
      </c>
      <c r="Q304" s="38">
        <v>88</v>
      </c>
      <c r="R304" s="40">
        <v>52923244016.510002</v>
      </c>
      <c r="S304" s="40">
        <v>8880712575.8500004</v>
      </c>
      <c r="T304" s="40">
        <v>1357446152.0899999</v>
      </c>
      <c r="U304" s="40">
        <v>0</v>
      </c>
      <c r="V304" s="40">
        <v>39017462427.480003</v>
      </c>
      <c r="W304" s="40">
        <v>123961281.15000001</v>
      </c>
      <c r="X304" s="40">
        <v>3466380218.75</v>
      </c>
      <c r="Y304" s="40">
        <v>0</v>
      </c>
      <c r="Z304" s="40">
        <v>77281361.189999998</v>
      </c>
      <c r="AA304" s="40">
        <v>34929786814.470001</v>
      </c>
      <c r="AB304" s="40">
        <v>33093990284.419998</v>
      </c>
      <c r="AC304" s="40">
        <v>5410554.1600000001</v>
      </c>
      <c r="AD304" s="40">
        <v>628577317.73000002</v>
      </c>
      <c r="AE304" s="40">
        <v>0</v>
      </c>
      <c r="AF304" s="40">
        <v>472278763.26999998</v>
      </c>
      <c r="AG304" s="40">
        <v>729529894.88999999</v>
      </c>
      <c r="AH304" s="40">
        <v>0</v>
      </c>
      <c r="AI304" s="40">
        <v>17993457202.040001</v>
      </c>
      <c r="AJ304" s="40">
        <v>12602438135.860001</v>
      </c>
      <c r="AK304" s="40">
        <v>7633742135.8599997</v>
      </c>
      <c r="AL304" s="40">
        <v>2449013439.1700001</v>
      </c>
      <c r="AM304" s="40">
        <v>1397774444.6800001</v>
      </c>
      <c r="AN304" s="40">
        <v>77298221</v>
      </c>
      <c r="AO304" s="40">
        <v>813467434.94000006</v>
      </c>
      <c r="AP304" s="40">
        <v>653465526.38999999</v>
      </c>
      <c r="AQ304" s="40">
        <v>5690031373.1000004</v>
      </c>
      <c r="AR304" s="40">
        <v>4947240423.3299999</v>
      </c>
      <c r="AS304" s="40">
        <v>742790949.76999998</v>
      </c>
      <c r="AT304" s="40">
        <v>4764140980.3500004</v>
      </c>
      <c r="AU304" s="40">
        <v>3876727197.04</v>
      </c>
      <c r="AV304" s="40">
        <v>73946348.370000005</v>
      </c>
      <c r="AW304" s="40">
        <v>813467434.94000006</v>
      </c>
      <c r="AX304" s="40">
        <v>0</v>
      </c>
      <c r="AY304" s="40">
        <v>925890392.75</v>
      </c>
      <c r="AZ304" s="40">
        <v>925890392.75</v>
      </c>
      <c r="BA304" s="40">
        <v>0</v>
      </c>
      <c r="BB304" s="40">
        <v>2841897381</v>
      </c>
      <c r="BC304" s="40">
        <v>9536333310.7000008</v>
      </c>
      <c r="BD304" s="40">
        <v>2841897381</v>
      </c>
      <c r="BE304" s="40">
        <v>9536333310.7000008</v>
      </c>
      <c r="BF304" s="40">
        <v>92856466414.339996</v>
      </c>
      <c r="BG304" s="40">
        <v>0</v>
      </c>
      <c r="BH304" s="40">
        <v>92856466414.339996</v>
      </c>
      <c r="BI304" s="40">
        <v>0</v>
      </c>
      <c r="BJ304" s="31">
        <v>37265220000</v>
      </c>
    </row>
    <row r="305" spans="1:62" ht="14.25" x14ac:dyDescent="0.2">
      <c r="A305" s="25">
        <f t="shared" si="4"/>
        <v>299</v>
      </c>
      <c r="B305" s="38">
        <v>4458</v>
      </c>
      <c r="C305" s="37" t="s">
        <v>1090</v>
      </c>
      <c r="D305" s="37" t="s">
        <v>1091</v>
      </c>
      <c r="E305" s="37" t="s">
        <v>1092</v>
      </c>
      <c r="F305" s="37" t="s">
        <v>106</v>
      </c>
      <c r="G305" s="39">
        <v>6492</v>
      </c>
      <c r="H305" s="37" t="s">
        <v>1328</v>
      </c>
      <c r="I305" s="37" t="s">
        <v>1093</v>
      </c>
      <c r="J305" s="37" t="s">
        <v>492</v>
      </c>
      <c r="K305" s="37" t="s">
        <v>1306</v>
      </c>
      <c r="L305" s="37" t="s">
        <v>1769</v>
      </c>
      <c r="M305" s="38">
        <v>5697057</v>
      </c>
      <c r="N305" s="37" t="s">
        <v>1595</v>
      </c>
      <c r="O305" s="38">
        <v>1</v>
      </c>
      <c r="P305" s="38">
        <v>27166</v>
      </c>
      <c r="Q305" s="38">
        <v>58</v>
      </c>
      <c r="R305" s="40">
        <v>47984502591.650002</v>
      </c>
      <c r="S305" s="40">
        <v>4386347479</v>
      </c>
      <c r="T305" s="40">
        <v>855146705.53999996</v>
      </c>
      <c r="U305" s="40">
        <v>0</v>
      </c>
      <c r="V305" s="40">
        <v>39723610989</v>
      </c>
      <c r="W305" s="40">
        <v>16252371</v>
      </c>
      <c r="X305" s="40">
        <v>2896817617.0999999</v>
      </c>
      <c r="Y305" s="40">
        <v>0</v>
      </c>
      <c r="Z305" s="40">
        <v>106327430</v>
      </c>
      <c r="AA305" s="40">
        <v>30629340090.689999</v>
      </c>
      <c r="AB305" s="40">
        <v>26326585236</v>
      </c>
      <c r="AC305" s="40">
        <v>3391142174.6900001</v>
      </c>
      <c r="AD305" s="40">
        <v>269363680</v>
      </c>
      <c r="AE305" s="40">
        <v>0</v>
      </c>
      <c r="AF305" s="40">
        <v>363392052</v>
      </c>
      <c r="AG305" s="40">
        <v>278856948</v>
      </c>
      <c r="AH305" s="40">
        <v>0</v>
      </c>
      <c r="AI305" s="40">
        <v>17355162500.720001</v>
      </c>
      <c r="AJ305" s="40">
        <v>6341432517</v>
      </c>
      <c r="AK305" s="40">
        <v>2214232517</v>
      </c>
      <c r="AL305" s="40">
        <v>8200542099</v>
      </c>
      <c r="AM305" s="40">
        <v>120150252</v>
      </c>
      <c r="AN305" s="40">
        <v>6643166</v>
      </c>
      <c r="AO305" s="40">
        <v>1401685556.48</v>
      </c>
      <c r="AP305" s="40">
        <v>1284708910.24</v>
      </c>
      <c r="AQ305" s="40">
        <v>4344551943.4499998</v>
      </c>
      <c r="AR305" s="40">
        <v>4114561727</v>
      </c>
      <c r="AS305" s="40">
        <v>229990216.44999999</v>
      </c>
      <c r="AT305" s="40">
        <v>3515288647.4499998</v>
      </c>
      <c r="AU305" s="40">
        <v>2031914964</v>
      </c>
      <c r="AV305" s="40">
        <v>81688126.969999999</v>
      </c>
      <c r="AW305" s="40">
        <v>1401685556.48</v>
      </c>
      <c r="AX305" s="40">
        <v>0</v>
      </c>
      <c r="AY305" s="40">
        <v>829263296</v>
      </c>
      <c r="AZ305" s="40">
        <v>829263296</v>
      </c>
      <c r="BA305" s="40">
        <v>0</v>
      </c>
      <c r="BB305" s="40">
        <v>1667759441</v>
      </c>
      <c r="BC305" s="40">
        <v>154170785</v>
      </c>
      <c r="BD305" s="40">
        <v>1667759441</v>
      </c>
      <c r="BE305" s="40">
        <v>154170785</v>
      </c>
      <c r="BF305" s="40">
        <v>91813399292.429993</v>
      </c>
      <c r="BG305" s="40">
        <v>4127200000</v>
      </c>
      <c r="BH305" s="40">
        <v>91813399292.429993</v>
      </c>
      <c r="BI305" s="40">
        <v>4127200000</v>
      </c>
      <c r="BJ305" s="31">
        <v>0</v>
      </c>
    </row>
    <row r="306" spans="1:62" ht="14.25" x14ac:dyDescent="0.2">
      <c r="A306" s="25">
        <f t="shared" si="4"/>
        <v>300</v>
      </c>
      <c r="B306" s="38">
        <v>4510</v>
      </c>
      <c r="C306" s="37" t="s">
        <v>1094</v>
      </c>
      <c r="D306" s="37" t="s">
        <v>1095</v>
      </c>
      <c r="E306" s="37" t="s">
        <v>1096</v>
      </c>
      <c r="F306" s="37" t="s">
        <v>28</v>
      </c>
      <c r="G306" s="39">
        <v>6492</v>
      </c>
      <c r="H306" s="37" t="s">
        <v>1328</v>
      </c>
      <c r="I306" s="37" t="s">
        <v>1097</v>
      </c>
      <c r="J306" s="37" t="s">
        <v>41</v>
      </c>
      <c r="K306" s="37" t="s">
        <v>45</v>
      </c>
      <c r="L306" s="37" t="s">
        <v>1098</v>
      </c>
      <c r="M306" s="38">
        <v>3314191</v>
      </c>
      <c r="N306" s="37" t="s">
        <v>1374</v>
      </c>
      <c r="O306" s="38">
        <v>1</v>
      </c>
      <c r="P306" s="38">
        <v>1256</v>
      </c>
      <c r="Q306" s="38">
        <v>16</v>
      </c>
      <c r="R306" s="40">
        <v>35668645999</v>
      </c>
      <c r="S306" s="40">
        <v>3379883014</v>
      </c>
      <c r="T306" s="40">
        <v>925483272</v>
      </c>
      <c r="U306" s="40">
        <v>0</v>
      </c>
      <c r="V306" s="40">
        <v>29708228863</v>
      </c>
      <c r="W306" s="40">
        <v>752166352</v>
      </c>
      <c r="X306" s="40">
        <v>868901321</v>
      </c>
      <c r="Y306" s="40">
        <v>0</v>
      </c>
      <c r="Z306" s="40">
        <v>33983177</v>
      </c>
      <c r="AA306" s="40">
        <v>21749008925</v>
      </c>
      <c r="AB306" s="40">
        <v>18884370506</v>
      </c>
      <c r="AC306" s="40">
        <v>0</v>
      </c>
      <c r="AD306" s="40">
        <v>301535485</v>
      </c>
      <c r="AE306" s="40">
        <v>0</v>
      </c>
      <c r="AF306" s="40">
        <v>1544268297</v>
      </c>
      <c r="AG306" s="40">
        <v>701863430</v>
      </c>
      <c r="AH306" s="40">
        <v>316971207</v>
      </c>
      <c r="AI306" s="40">
        <v>13919637074</v>
      </c>
      <c r="AJ306" s="40">
        <v>10983656747</v>
      </c>
      <c r="AK306" s="40">
        <v>10461943667</v>
      </c>
      <c r="AL306" s="40">
        <v>1863579640</v>
      </c>
      <c r="AM306" s="40">
        <v>520301757</v>
      </c>
      <c r="AN306" s="40">
        <v>0</v>
      </c>
      <c r="AO306" s="40">
        <v>552098930</v>
      </c>
      <c r="AP306" s="40">
        <v>0</v>
      </c>
      <c r="AQ306" s="40">
        <v>2015238409</v>
      </c>
      <c r="AR306" s="40">
        <v>1890153099</v>
      </c>
      <c r="AS306" s="40">
        <v>125085310</v>
      </c>
      <c r="AT306" s="40">
        <v>1417963095</v>
      </c>
      <c r="AU306" s="40">
        <v>715477635</v>
      </c>
      <c r="AV306" s="40">
        <v>150386530</v>
      </c>
      <c r="AW306" s="40">
        <v>552098930</v>
      </c>
      <c r="AX306" s="40">
        <v>0</v>
      </c>
      <c r="AY306" s="40">
        <v>597275314</v>
      </c>
      <c r="AZ306" s="40">
        <v>597275314</v>
      </c>
      <c r="BA306" s="40">
        <v>0</v>
      </c>
      <c r="BB306" s="40">
        <v>32139848</v>
      </c>
      <c r="BC306" s="40">
        <v>404242609</v>
      </c>
      <c r="BD306" s="40">
        <v>32139848</v>
      </c>
      <c r="BE306" s="40">
        <v>404242609</v>
      </c>
      <c r="BF306" s="40">
        <v>36606535307</v>
      </c>
      <c r="BG306" s="40">
        <v>0</v>
      </c>
      <c r="BH306" s="40">
        <v>36606535307</v>
      </c>
      <c r="BI306" s="40">
        <v>0</v>
      </c>
      <c r="BJ306" s="31">
        <v>6708265428</v>
      </c>
    </row>
    <row r="307" spans="1:62" ht="14.25" x14ac:dyDescent="0.2">
      <c r="A307" s="25">
        <f t="shared" si="4"/>
        <v>301</v>
      </c>
      <c r="B307" s="38">
        <v>4617</v>
      </c>
      <c r="C307" s="37" t="s">
        <v>1099</v>
      </c>
      <c r="D307" s="37" t="s">
        <v>1100</v>
      </c>
      <c r="E307" s="37" t="s">
        <v>1101</v>
      </c>
      <c r="F307" s="37" t="s">
        <v>106</v>
      </c>
      <c r="G307" s="39">
        <v>6492</v>
      </c>
      <c r="H307" s="37" t="s">
        <v>1328</v>
      </c>
      <c r="I307" s="37" t="s">
        <v>1102</v>
      </c>
      <c r="J307" s="37" t="s">
        <v>32</v>
      </c>
      <c r="K307" s="37" t="s">
        <v>1080</v>
      </c>
      <c r="L307" s="37" t="s">
        <v>1248</v>
      </c>
      <c r="M307" s="38">
        <v>4484884</v>
      </c>
      <c r="N307" s="37" t="s">
        <v>1373</v>
      </c>
      <c r="O307" s="38">
        <v>1</v>
      </c>
      <c r="P307" s="38">
        <v>48486</v>
      </c>
      <c r="Q307" s="38">
        <v>91</v>
      </c>
      <c r="R307" s="40">
        <v>214534712224.01001</v>
      </c>
      <c r="S307" s="40">
        <v>24073773352.110001</v>
      </c>
      <c r="T307" s="40">
        <v>2231992878.25</v>
      </c>
      <c r="U307" s="40">
        <v>0</v>
      </c>
      <c r="V307" s="40">
        <v>174046903980.32999</v>
      </c>
      <c r="W307" s="40">
        <v>391712433.81</v>
      </c>
      <c r="X307" s="40">
        <v>13790329579.51</v>
      </c>
      <c r="Y307" s="40">
        <v>0</v>
      </c>
      <c r="Z307" s="40">
        <v>0</v>
      </c>
      <c r="AA307" s="40">
        <v>134873009974.63</v>
      </c>
      <c r="AB307" s="40">
        <v>132062112037.12</v>
      </c>
      <c r="AC307" s="40">
        <v>0</v>
      </c>
      <c r="AD307" s="40">
        <v>1665290652.5999999</v>
      </c>
      <c r="AE307" s="40">
        <v>0</v>
      </c>
      <c r="AF307" s="40">
        <v>350983360</v>
      </c>
      <c r="AG307" s="40">
        <v>794623924.90999997</v>
      </c>
      <c r="AH307" s="40">
        <v>0</v>
      </c>
      <c r="AI307" s="40">
        <v>79661702249.369995</v>
      </c>
      <c r="AJ307" s="40">
        <v>51391244358.440002</v>
      </c>
      <c r="AK307" s="40">
        <v>14126024358.440001</v>
      </c>
      <c r="AL307" s="40">
        <v>9720641220.2199993</v>
      </c>
      <c r="AM307" s="40">
        <v>784717834</v>
      </c>
      <c r="AN307" s="40">
        <v>217160745</v>
      </c>
      <c r="AO307" s="40">
        <v>5322791878.1300001</v>
      </c>
      <c r="AP307" s="40">
        <v>12225146213.58</v>
      </c>
      <c r="AQ307" s="40">
        <v>16633449263.01</v>
      </c>
      <c r="AR307" s="40">
        <v>14768479980.709999</v>
      </c>
      <c r="AS307" s="40">
        <v>1864969282.3</v>
      </c>
      <c r="AT307" s="40">
        <v>12074217584.01</v>
      </c>
      <c r="AU307" s="40">
        <v>6255336125.3100004</v>
      </c>
      <c r="AV307" s="40">
        <v>496089580.56999999</v>
      </c>
      <c r="AW307" s="40">
        <v>5322791878.1300001</v>
      </c>
      <c r="AX307" s="40">
        <v>0</v>
      </c>
      <c r="AY307" s="40">
        <v>4559231679</v>
      </c>
      <c r="AZ307" s="40">
        <v>4559231679</v>
      </c>
      <c r="BA307" s="40">
        <v>0</v>
      </c>
      <c r="BB307" s="40">
        <v>1677465395</v>
      </c>
      <c r="BC307" s="40">
        <v>52562041327.209999</v>
      </c>
      <c r="BD307" s="40">
        <v>1677465394.8599999</v>
      </c>
      <c r="BE307" s="40">
        <v>52562041327.349998</v>
      </c>
      <c r="BF307" s="40">
        <v>72265030763.020004</v>
      </c>
      <c r="BG307" s="40">
        <v>37265220000</v>
      </c>
      <c r="BH307" s="40">
        <v>72265030763.020004</v>
      </c>
      <c r="BI307" s="40">
        <v>37265220000</v>
      </c>
      <c r="BJ307" s="31">
        <v>3508113211.6199999</v>
      </c>
    </row>
    <row r="308" spans="1:62" ht="14.25" x14ac:dyDescent="0.2">
      <c r="A308" s="25">
        <f t="shared" si="4"/>
        <v>302</v>
      </c>
      <c r="B308" s="38">
        <v>4637</v>
      </c>
      <c r="C308" s="37" t="s">
        <v>1103</v>
      </c>
      <c r="D308" s="37" t="s">
        <v>1104</v>
      </c>
      <c r="E308" s="37" t="s">
        <v>1105</v>
      </c>
      <c r="F308" s="37" t="s">
        <v>28</v>
      </c>
      <c r="G308" s="39">
        <v>6492</v>
      </c>
      <c r="H308" s="37" t="s">
        <v>1328</v>
      </c>
      <c r="I308" s="37" t="s">
        <v>1106</v>
      </c>
      <c r="J308" s="37" t="s">
        <v>29</v>
      </c>
      <c r="K308" s="37" t="s">
        <v>30</v>
      </c>
      <c r="L308" s="37" t="s">
        <v>1372</v>
      </c>
      <c r="M308" s="38">
        <v>5111112</v>
      </c>
      <c r="N308" s="37" t="s">
        <v>1371</v>
      </c>
      <c r="O308" s="38">
        <v>1</v>
      </c>
      <c r="P308" s="38">
        <v>1768</v>
      </c>
      <c r="Q308" s="38">
        <v>14</v>
      </c>
      <c r="R308" s="40">
        <v>23421162662.900002</v>
      </c>
      <c r="S308" s="40">
        <v>4447551301.7600002</v>
      </c>
      <c r="T308" s="40">
        <v>2722109287</v>
      </c>
      <c r="U308" s="40">
        <v>0</v>
      </c>
      <c r="V308" s="40">
        <v>11940365122.299999</v>
      </c>
      <c r="W308" s="40">
        <v>10135343.390000001</v>
      </c>
      <c r="X308" s="40">
        <v>4057526088.4499998</v>
      </c>
      <c r="Y308" s="40">
        <v>0</v>
      </c>
      <c r="Z308" s="40">
        <v>243475520</v>
      </c>
      <c r="AA308" s="40">
        <v>13162643978.389999</v>
      </c>
      <c r="AB308" s="40">
        <v>12511947065.860001</v>
      </c>
      <c r="AC308" s="40">
        <v>0</v>
      </c>
      <c r="AD308" s="40">
        <v>90570016.599999994</v>
      </c>
      <c r="AE308" s="40">
        <v>0</v>
      </c>
      <c r="AF308" s="40">
        <v>512508581.93000001</v>
      </c>
      <c r="AG308" s="40">
        <v>47618314</v>
      </c>
      <c r="AH308" s="40">
        <v>0</v>
      </c>
      <c r="AI308" s="40">
        <v>10258518684.51</v>
      </c>
      <c r="AJ308" s="40">
        <v>1245636376.98</v>
      </c>
      <c r="AK308" s="40">
        <v>997201576.98000002</v>
      </c>
      <c r="AL308" s="40">
        <v>4529393456.1499996</v>
      </c>
      <c r="AM308" s="40">
        <v>2148611517</v>
      </c>
      <c r="AN308" s="40">
        <v>0</v>
      </c>
      <c r="AO308" s="40">
        <v>73618202.379999995</v>
      </c>
      <c r="AP308" s="40">
        <v>0</v>
      </c>
      <c r="AQ308" s="40">
        <v>1116224027.6500001</v>
      </c>
      <c r="AR308" s="40">
        <v>918017250.26999998</v>
      </c>
      <c r="AS308" s="40">
        <v>198206777.38</v>
      </c>
      <c r="AT308" s="40">
        <v>938180376.64999998</v>
      </c>
      <c r="AU308" s="40">
        <v>840438751.88</v>
      </c>
      <c r="AV308" s="40">
        <v>24123422.390000001</v>
      </c>
      <c r="AW308" s="40">
        <v>73618202.379999995</v>
      </c>
      <c r="AX308" s="40">
        <v>0</v>
      </c>
      <c r="AY308" s="40">
        <v>178043651</v>
      </c>
      <c r="AZ308" s="40">
        <v>178043651</v>
      </c>
      <c r="BA308" s="40">
        <v>0</v>
      </c>
      <c r="BB308" s="40">
        <v>64816430</v>
      </c>
      <c r="BC308" s="40">
        <v>617002202.83000004</v>
      </c>
      <c r="BD308" s="40">
        <v>64816430</v>
      </c>
      <c r="BE308" s="40">
        <v>617002202.83000004</v>
      </c>
      <c r="BF308" s="40">
        <v>25139351056</v>
      </c>
      <c r="BG308" s="40">
        <v>0</v>
      </c>
      <c r="BH308" s="40">
        <v>25139351056</v>
      </c>
      <c r="BI308" s="40">
        <v>0</v>
      </c>
      <c r="BJ308" s="31">
        <v>0</v>
      </c>
    </row>
    <row r="309" spans="1:62" ht="14.25" x14ac:dyDescent="0.2">
      <c r="A309" s="25">
        <f t="shared" si="4"/>
        <v>303</v>
      </c>
      <c r="B309" s="38">
        <v>5116</v>
      </c>
      <c r="C309" s="37" t="s">
        <v>2222</v>
      </c>
      <c r="D309" s="37" t="s">
        <v>2223</v>
      </c>
      <c r="E309" s="37" t="s">
        <v>2224</v>
      </c>
      <c r="F309" s="37" t="s">
        <v>40</v>
      </c>
      <c r="G309" s="39">
        <v>3900</v>
      </c>
      <c r="H309" s="37" t="s">
        <v>2225</v>
      </c>
      <c r="I309" s="37"/>
      <c r="J309" s="37" t="s">
        <v>32</v>
      </c>
      <c r="K309" s="37" t="s">
        <v>2226</v>
      </c>
      <c r="L309" s="37" t="s">
        <v>2227</v>
      </c>
      <c r="M309" s="38">
        <v>5431616</v>
      </c>
      <c r="N309" s="37" t="s">
        <v>2228</v>
      </c>
      <c r="O309" s="38">
        <v>3</v>
      </c>
      <c r="P309" s="38">
        <v>0</v>
      </c>
      <c r="Q309" s="36"/>
      <c r="R309" s="40">
        <v>271381863</v>
      </c>
      <c r="S309" s="40">
        <v>17636504</v>
      </c>
      <c r="T309" s="40">
        <v>0</v>
      </c>
      <c r="U309" s="40">
        <v>28000000</v>
      </c>
      <c r="V309" s="40">
        <v>0</v>
      </c>
      <c r="W309" s="40">
        <v>184210988</v>
      </c>
      <c r="X309" s="40">
        <v>41534371</v>
      </c>
      <c r="Y309" s="40">
        <v>0</v>
      </c>
      <c r="Z309" s="40">
        <v>0</v>
      </c>
      <c r="AA309" s="40">
        <v>174086819</v>
      </c>
      <c r="AB309" s="40">
        <v>28323779</v>
      </c>
      <c r="AC309" s="40">
        <v>0</v>
      </c>
      <c r="AD309" s="40">
        <v>16305161</v>
      </c>
      <c r="AE309" s="40">
        <v>0</v>
      </c>
      <c r="AF309" s="40">
        <v>0</v>
      </c>
      <c r="AG309" s="40">
        <v>129457879</v>
      </c>
      <c r="AH309" s="40">
        <v>0</v>
      </c>
      <c r="AI309" s="40">
        <v>97295044</v>
      </c>
      <c r="AJ309" s="40">
        <v>8337665</v>
      </c>
      <c r="AK309" s="40">
        <v>0</v>
      </c>
      <c r="AL309" s="40">
        <v>5478212</v>
      </c>
      <c r="AM309" s="40">
        <v>0</v>
      </c>
      <c r="AN309" s="40">
        <v>71907178</v>
      </c>
      <c r="AO309" s="40">
        <v>9652048</v>
      </c>
      <c r="AP309" s="40">
        <v>1919941</v>
      </c>
      <c r="AQ309" s="40">
        <v>272455229</v>
      </c>
      <c r="AR309" s="40">
        <v>272455229</v>
      </c>
      <c r="AS309" s="40">
        <v>0</v>
      </c>
      <c r="AT309" s="40">
        <v>123058314</v>
      </c>
      <c r="AU309" s="40">
        <v>105334568</v>
      </c>
      <c r="AV309" s="40">
        <v>7783698</v>
      </c>
      <c r="AW309" s="40">
        <v>9652048</v>
      </c>
      <c r="AX309" s="40">
        <v>288000</v>
      </c>
      <c r="AY309" s="40">
        <v>149396915</v>
      </c>
      <c r="AZ309" s="40">
        <v>149396915</v>
      </c>
      <c r="BA309" s="40">
        <v>0</v>
      </c>
      <c r="BB309" s="40">
        <v>0</v>
      </c>
      <c r="BC309" s="40">
        <v>0</v>
      </c>
      <c r="BD309" s="40">
        <v>0</v>
      </c>
      <c r="BE309" s="40">
        <v>0</v>
      </c>
      <c r="BF309" s="40">
        <v>0</v>
      </c>
      <c r="BG309" s="40">
        <v>0</v>
      </c>
      <c r="BH309" s="40">
        <v>0</v>
      </c>
      <c r="BI309" s="40">
        <v>0</v>
      </c>
      <c r="BJ309" s="31">
        <v>0</v>
      </c>
    </row>
    <row r="310" spans="1:62" ht="14.25" x14ac:dyDescent="0.2">
      <c r="A310" s="25">
        <f t="shared" si="4"/>
        <v>304</v>
      </c>
      <c r="B310" s="38">
        <v>5174</v>
      </c>
      <c r="C310" s="37" t="s">
        <v>1594</v>
      </c>
      <c r="D310" s="37" t="s">
        <v>1593</v>
      </c>
      <c r="E310" s="37" t="s">
        <v>1592</v>
      </c>
      <c r="F310" s="37" t="s">
        <v>28</v>
      </c>
      <c r="G310" s="39">
        <v>6492</v>
      </c>
      <c r="H310" s="37" t="s">
        <v>1328</v>
      </c>
      <c r="I310" s="37" t="s">
        <v>1952</v>
      </c>
      <c r="J310" s="37" t="s">
        <v>29</v>
      </c>
      <c r="K310" s="37" t="s">
        <v>30</v>
      </c>
      <c r="L310" s="37" t="s">
        <v>1591</v>
      </c>
      <c r="M310" s="38">
        <v>6059323</v>
      </c>
      <c r="N310" s="37" t="s">
        <v>1590</v>
      </c>
      <c r="O310" s="38">
        <v>1</v>
      </c>
      <c r="P310" s="38">
        <v>2865</v>
      </c>
      <c r="Q310" s="38">
        <v>26</v>
      </c>
      <c r="R310" s="40">
        <v>59825158024.190002</v>
      </c>
      <c r="S310" s="40">
        <v>1167611735.8399999</v>
      </c>
      <c r="T310" s="40">
        <v>2473473073.6799998</v>
      </c>
      <c r="U310" s="40">
        <v>0</v>
      </c>
      <c r="V310" s="40">
        <v>52569877092.400002</v>
      </c>
      <c r="W310" s="40">
        <v>1158417261.4300001</v>
      </c>
      <c r="X310" s="40">
        <v>2164579161.8400002</v>
      </c>
      <c r="Y310" s="40">
        <v>0</v>
      </c>
      <c r="Z310" s="40">
        <v>291199699</v>
      </c>
      <c r="AA310" s="40">
        <v>42709863586.440002</v>
      </c>
      <c r="AB310" s="40">
        <v>21674479383.650002</v>
      </c>
      <c r="AC310" s="40">
        <v>19911719040.349998</v>
      </c>
      <c r="AD310" s="40">
        <v>406909758.80000001</v>
      </c>
      <c r="AE310" s="40">
        <v>0</v>
      </c>
      <c r="AF310" s="40">
        <v>634436647.36000001</v>
      </c>
      <c r="AG310" s="40">
        <v>77318756.280000001</v>
      </c>
      <c r="AH310" s="40">
        <v>5000000</v>
      </c>
      <c r="AI310" s="40">
        <v>17115294437.75</v>
      </c>
      <c r="AJ310" s="40">
        <v>13612808056</v>
      </c>
      <c r="AK310" s="40">
        <v>6987880056</v>
      </c>
      <c r="AL310" s="40">
        <v>1419918158.1600001</v>
      </c>
      <c r="AM310" s="40">
        <v>411618428.89999998</v>
      </c>
      <c r="AN310" s="40">
        <v>7600000</v>
      </c>
      <c r="AO310" s="40">
        <v>502836696.69</v>
      </c>
      <c r="AP310" s="40">
        <v>1015485303</v>
      </c>
      <c r="AQ310" s="40">
        <v>4105327353.4000001</v>
      </c>
      <c r="AR310" s="40">
        <v>3917788395</v>
      </c>
      <c r="AS310" s="40">
        <v>187538958.40000001</v>
      </c>
      <c r="AT310" s="40">
        <v>2173212870.3899999</v>
      </c>
      <c r="AU310" s="40">
        <v>1639090596.71</v>
      </c>
      <c r="AV310" s="40">
        <v>12244216.99</v>
      </c>
      <c r="AW310" s="40">
        <v>502836696.69</v>
      </c>
      <c r="AX310" s="40">
        <v>19041360</v>
      </c>
      <c r="AY310" s="40">
        <v>1932114483.01</v>
      </c>
      <c r="AZ310" s="40">
        <v>1932114483.01</v>
      </c>
      <c r="BA310" s="40">
        <v>0</v>
      </c>
      <c r="BB310" s="40">
        <v>2298142458</v>
      </c>
      <c r="BC310" s="40">
        <v>992539596</v>
      </c>
      <c r="BD310" s="40">
        <v>2298142457.96</v>
      </c>
      <c r="BE310" s="40">
        <v>992539595.75999999</v>
      </c>
      <c r="BF310" s="40">
        <v>24267833801</v>
      </c>
      <c r="BG310" s="40">
        <v>6624928000</v>
      </c>
      <c r="BH310" s="40">
        <v>24184496373</v>
      </c>
      <c r="BI310" s="40">
        <v>6708265428</v>
      </c>
      <c r="BJ310" s="31">
        <v>15645708356</v>
      </c>
    </row>
    <row r="311" spans="1:62" ht="14.25" x14ac:dyDescent="0.2">
      <c r="A311" s="25">
        <f t="shared" si="4"/>
        <v>305</v>
      </c>
      <c r="B311" s="38">
        <v>5175</v>
      </c>
      <c r="C311" s="37" t="s">
        <v>1108</v>
      </c>
      <c r="D311" s="37" t="s">
        <v>1109</v>
      </c>
      <c r="E311" s="37" t="s">
        <v>1110</v>
      </c>
      <c r="F311" s="37" t="s">
        <v>28</v>
      </c>
      <c r="G311" s="39">
        <v>6492</v>
      </c>
      <c r="H311" s="37" t="s">
        <v>1328</v>
      </c>
      <c r="I311" s="37" t="s">
        <v>1953</v>
      </c>
      <c r="J311" s="37" t="s">
        <v>29</v>
      </c>
      <c r="K311" s="37" t="s">
        <v>30</v>
      </c>
      <c r="L311" s="37" t="s">
        <v>2229</v>
      </c>
      <c r="M311" s="38">
        <v>7044444</v>
      </c>
      <c r="N311" s="37" t="s">
        <v>1370</v>
      </c>
      <c r="O311" s="38">
        <v>1</v>
      </c>
      <c r="P311" s="38">
        <v>2724</v>
      </c>
      <c r="Q311" s="38">
        <v>25</v>
      </c>
      <c r="R311" s="40">
        <v>36045679085.800003</v>
      </c>
      <c r="S311" s="40">
        <v>485230024.67000002</v>
      </c>
      <c r="T311" s="40">
        <v>1242581992.46</v>
      </c>
      <c r="U311" s="40">
        <v>0</v>
      </c>
      <c r="V311" s="40">
        <v>13398592814.120001</v>
      </c>
      <c r="W311" s="40">
        <v>1213057790.3900001</v>
      </c>
      <c r="X311" s="40">
        <v>19688860150.16</v>
      </c>
      <c r="Y311" s="40">
        <v>0</v>
      </c>
      <c r="Z311" s="40">
        <v>17356314</v>
      </c>
      <c r="AA311" s="40">
        <v>24896168262.84</v>
      </c>
      <c r="AB311" s="40">
        <v>18265798522.529999</v>
      </c>
      <c r="AC311" s="40">
        <v>0</v>
      </c>
      <c r="AD311" s="40">
        <v>6170050794.5100002</v>
      </c>
      <c r="AE311" s="40">
        <v>0</v>
      </c>
      <c r="AF311" s="40">
        <v>3512811.34</v>
      </c>
      <c r="AG311" s="40">
        <v>435915439.45999998</v>
      </c>
      <c r="AH311" s="40">
        <v>20890695</v>
      </c>
      <c r="AI311" s="40">
        <v>11149510822.959999</v>
      </c>
      <c r="AJ311" s="40">
        <v>8011486959.9499998</v>
      </c>
      <c r="AK311" s="40">
        <v>5798335959.9499998</v>
      </c>
      <c r="AL311" s="40">
        <v>0</v>
      </c>
      <c r="AM311" s="40">
        <v>0</v>
      </c>
      <c r="AN311" s="40">
        <v>0</v>
      </c>
      <c r="AO311" s="40">
        <v>84317662.879999995</v>
      </c>
      <c r="AP311" s="40">
        <v>19178676762.759998</v>
      </c>
      <c r="AQ311" s="40">
        <v>1638704323.8299999</v>
      </c>
      <c r="AR311" s="40">
        <v>1196009018</v>
      </c>
      <c r="AS311" s="40">
        <v>442695305.82999998</v>
      </c>
      <c r="AT311" s="40">
        <v>1546897918.55</v>
      </c>
      <c r="AU311" s="40">
        <v>1356492636.8800001</v>
      </c>
      <c r="AV311" s="40">
        <v>106087618.79000001</v>
      </c>
      <c r="AW311" s="40">
        <v>84317662.879999995</v>
      </c>
      <c r="AX311" s="40">
        <v>0</v>
      </c>
      <c r="AY311" s="40">
        <v>91806405.280000001</v>
      </c>
      <c r="AZ311" s="40">
        <v>91806405.280000001</v>
      </c>
      <c r="BA311" s="40">
        <v>0</v>
      </c>
      <c r="BB311" s="40">
        <v>557938204</v>
      </c>
      <c r="BC311" s="40">
        <v>11832702048.82</v>
      </c>
      <c r="BD311" s="40">
        <v>557938204</v>
      </c>
      <c r="BE311" s="40">
        <v>11832702048.82</v>
      </c>
      <c r="BF311" s="40">
        <v>92809617211.800003</v>
      </c>
      <c r="BG311" s="40">
        <v>3534594322.1300001</v>
      </c>
      <c r="BH311" s="40">
        <v>92809617211.800003</v>
      </c>
      <c r="BI311" s="40">
        <v>3534594322.1300001</v>
      </c>
      <c r="BJ311" s="31">
        <v>0</v>
      </c>
    </row>
    <row r="312" spans="1:62" ht="14.25" x14ac:dyDescent="0.2">
      <c r="A312" s="25">
        <f t="shared" si="4"/>
        <v>306</v>
      </c>
      <c r="B312" s="38">
        <v>5399</v>
      </c>
      <c r="C312" s="37" t="s">
        <v>1111</v>
      </c>
      <c r="D312" s="37" t="s">
        <v>1112</v>
      </c>
      <c r="E312" s="37" t="s">
        <v>1113</v>
      </c>
      <c r="F312" s="37" t="s">
        <v>31</v>
      </c>
      <c r="G312" s="39">
        <v>6492</v>
      </c>
      <c r="H312" s="37" t="s">
        <v>1328</v>
      </c>
      <c r="I312" s="37" t="s">
        <v>1114</v>
      </c>
      <c r="J312" s="37" t="s">
        <v>29</v>
      </c>
      <c r="K312" s="37" t="s">
        <v>30</v>
      </c>
      <c r="L312" s="37" t="s">
        <v>1768</v>
      </c>
      <c r="M312" s="38">
        <v>6197466</v>
      </c>
      <c r="N312" s="37" t="s">
        <v>1369</v>
      </c>
      <c r="O312" s="38">
        <v>1</v>
      </c>
      <c r="P312" s="38">
        <v>6301</v>
      </c>
      <c r="Q312" s="38">
        <v>39</v>
      </c>
      <c r="R312" s="40">
        <v>51811682171.779999</v>
      </c>
      <c r="S312" s="40">
        <v>7620985103.8199997</v>
      </c>
      <c r="T312" s="40">
        <v>0</v>
      </c>
      <c r="U312" s="40">
        <v>0</v>
      </c>
      <c r="V312" s="40">
        <v>37206473314.959999</v>
      </c>
      <c r="W312" s="40">
        <v>1884620735</v>
      </c>
      <c r="X312" s="40">
        <v>5051634220</v>
      </c>
      <c r="Y312" s="40">
        <v>0</v>
      </c>
      <c r="Z312" s="40">
        <v>47968798</v>
      </c>
      <c r="AA312" s="40">
        <v>4515915932.6400003</v>
      </c>
      <c r="AB312" s="40">
        <v>0</v>
      </c>
      <c r="AC312" s="40">
        <v>0</v>
      </c>
      <c r="AD312" s="40">
        <v>1965706413.6500001</v>
      </c>
      <c r="AE312" s="40">
        <v>0</v>
      </c>
      <c r="AF312" s="40">
        <v>1898339096.99</v>
      </c>
      <c r="AG312" s="40">
        <v>589466772</v>
      </c>
      <c r="AH312" s="40">
        <v>62403650</v>
      </c>
      <c r="AI312" s="40">
        <v>47295766239.139999</v>
      </c>
      <c r="AJ312" s="40">
        <v>41060110912.949997</v>
      </c>
      <c r="AK312" s="40">
        <v>40572838500.949997</v>
      </c>
      <c r="AL312" s="40">
        <v>2125099279</v>
      </c>
      <c r="AM312" s="40">
        <v>0</v>
      </c>
      <c r="AN312" s="40">
        <v>0</v>
      </c>
      <c r="AO312" s="40">
        <v>600122758.19000006</v>
      </c>
      <c r="AP312" s="40">
        <v>0</v>
      </c>
      <c r="AQ312" s="40">
        <v>3246995388.3899999</v>
      </c>
      <c r="AR312" s="40">
        <v>2304844231</v>
      </c>
      <c r="AS312" s="40">
        <v>942151157.38999999</v>
      </c>
      <c r="AT312" s="40">
        <v>3246995388.3899999</v>
      </c>
      <c r="AU312" s="40">
        <v>2592385867.4400001</v>
      </c>
      <c r="AV312" s="40">
        <v>54486762.759999998</v>
      </c>
      <c r="AW312" s="40">
        <v>600122758.19000006</v>
      </c>
      <c r="AX312" s="40">
        <v>0</v>
      </c>
      <c r="AY312" s="40">
        <v>0</v>
      </c>
      <c r="AZ312" s="40">
        <v>0</v>
      </c>
      <c r="BA312" s="40">
        <v>0</v>
      </c>
      <c r="BB312" s="40">
        <v>230930662</v>
      </c>
      <c r="BC312" s="40">
        <v>193943129</v>
      </c>
      <c r="BD312" s="40">
        <v>230930662</v>
      </c>
      <c r="BE312" s="40">
        <v>193943129</v>
      </c>
      <c r="BF312" s="40">
        <v>154618509445.03</v>
      </c>
      <c r="BG312" s="40">
        <v>0</v>
      </c>
      <c r="BH312" s="40">
        <v>154618509445.03</v>
      </c>
      <c r="BI312" s="40">
        <v>0</v>
      </c>
      <c r="BJ312" s="31">
        <v>0</v>
      </c>
    </row>
    <row r="313" spans="1:62" ht="14.25" x14ac:dyDescent="0.2">
      <c r="A313" s="25">
        <f t="shared" si="4"/>
        <v>307</v>
      </c>
      <c r="B313" s="38">
        <v>5804</v>
      </c>
      <c r="C313" s="37" t="s">
        <v>1116</v>
      </c>
      <c r="D313" s="37" t="s">
        <v>1117</v>
      </c>
      <c r="E313" s="37" t="s">
        <v>1118</v>
      </c>
      <c r="F313" s="37" t="s">
        <v>38</v>
      </c>
      <c r="G313" s="39">
        <v>6492</v>
      </c>
      <c r="H313" s="37" t="s">
        <v>1328</v>
      </c>
      <c r="I313" s="37" t="s">
        <v>1119</v>
      </c>
      <c r="J313" s="37" t="s">
        <v>126</v>
      </c>
      <c r="K313" s="37" t="s">
        <v>1107</v>
      </c>
      <c r="L313" s="37" t="s">
        <v>2230</v>
      </c>
      <c r="M313" s="38">
        <v>7280870</v>
      </c>
      <c r="N313" s="37" t="s">
        <v>1741</v>
      </c>
      <c r="O313" s="38">
        <v>1</v>
      </c>
      <c r="P313" s="38">
        <v>13389</v>
      </c>
      <c r="Q313" s="38">
        <v>44</v>
      </c>
      <c r="R313" s="40">
        <v>73921971110.449997</v>
      </c>
      <c r="S313" s="40">
        <v>3452388549.5900002</v>
      </c>
      <c r="T313" s="40">
        <v>106563025.26000001</v>
      </c>
      <c r="U313" s="40">
        <v>0</v>
      </c>
      <c r="V313" s="40">
        <v>67343539948</v>
      </c>
      <c r="W313" s="40">
        <v>99800146</v>
      </c>
      <c r="X313" s="40">
        <v>2880265718.5999999</v>
      </c>
      <c r="Y313" s="40">
        <v>0</v>
      </c>
      <c r="Z313" s="40">
        <v>39413723</v>
      </c>
      <c r="AA313" s="40">
        <v>5537933159.3500004</v>
      </c>
      <c r="AB313" s="40">
        <v>0</v>
      </c>
      <c r="AC313" s="40">
        <v>22273601.98</v>
      </c>
      <c r="AD313" s="40">
        <v>1040503805.51</v>
      </c>
      <c r="AE313" s="40">
        <v>0</v>
      </c>
      <c r="AF313" s="40">
        <v>4320624721.8599997</v>
      </c>
      <c r="AG313" s="40">
        <v>154531030</v>
      </c>
      <c r="AH313" s="40">
        <v>0</v>
      </c>
      <c r="AI313" s="40">
        <v>68384037951.099998</v>
      </c>
      <c r="AJ313" s="40">
        <v>56347565542.650002</v>
      </c>
      <c r="AK313" s="40">
        <v>56126233903.650002</v>
      </c>
      <c r="AL313" s="40">
        <v>6407918179.8999996</v>
      </c>
      <c r="AM313" s="40">
        <v>855169274.19000006</v>
      </c>
      <c r="AN313" s="40">
        <v>0</v>
      </c>
      <c r="AO313" s="40">
        <v>2920049694.8099999</v>
      </c>
      <c r="AP313" s="40">
        <v>0</v>
      </c>
      <c r="AQ313" s="40">
        <v>5749554728.6099997</v>
      </c>
      <c r="AR313" s="40">
        <v>5236268694</v>
      </c>
      <c r="AS313" s="40">
        <v>513286034.61000001</v>
      </c>
      <c r="AT313" s="40">
        <v>5749554728.6099997</v>
      </c>
      <c r="AU313" s="40">
        <v>2716014995.8499999</v>
      </c>
      <c r="AV313" s="40">
        <v>113490037.95</v>
      </c>
      <c r="AW313" s="40">
        <v>2920049694.8099999</v>
      </c>
      <c r="AX313" s="40">
        <v>0</v>
      </c>
      <c r="AY313" s="40">
        <v>0</v>
      </c>
      <c r="AZ313" s="40">
        <v>0</v>
      </c>
      <c r="BA313" s="40">
        <v>0</v>
      </c>
      <c r="BB313" s="40">
        <v>602703147</v>
      </c>
      <c r="BC313" s="40">
        <v>869011589</v>
      </c>
      <c r="BD313" s="40">
        <v>602703147</v>
      </c>
      <c r="BE313" s="40">
        <v>869011589</v>
      </c>
      <c r="BF313" s="40">
        <v>8346615457</v>
      </c>
      <c r="BG313" s="40">
        <v>15645708356</v>
      </c>
      <c r="BH313" s="40">
        <v>8346615457</v>
      </c>
      <c r="BI313" s="40">
        <v>15645708356</v>
      </c>
      <c r="BJ313" s="31">
        <v>0</v>
      </c>
    </row>
    <row r="314" spans="1:62" ht="14.25" x14ac:dyDescent="0.2">
      <c r="A314" s="25">
        <f t="shared" si="4"/>
        <v>308</v>
      </c>
      <c r="B314" s="38">
        <v>6789</v>
      </c>
      <c r="C314" s="37" t="s">
        <v>1264</v>
      </c>
      <c r="D314" s="37" t="s">
        <v>1265</v>
      </c>
      <c r="E314" s="37"/>
      <c r="F314" s="37" t="s">
        <v>31</v>
      </c>
      <c r="G314" s="39">
        <v>9499</v>
      </c>
      <c r="H314" s="37" t="s">
        <v>1335</v>
      </c>
      <c r="I314" s="37" t="s">
        <v>2231</v>
      </c>
      <c r="J314" s="37" t="s">
        <v>29</v>
      </c>
      <c r="K314" s="37" t="s">
        <v>30</v>
      </c>
      <c r="L314" s="37" t="s">
        <v>2232</v>
      </c>
      <c r="M314" s="38">
        <v>3835173</v>
      </c>
      <c r="N314" s="37" t="s">
        <v>1633</v>
      </c>
      <c r="O314" s="38">
        <v>1</v>
      </c>
      <c r="P314" s="38">
        <v>678</v>
      </c>
      <c r="Q314" s="38">
        <v>9</v>
      </c>
      <c r="R314" s="40">
        <v>15611085175.120001</v>
      </c>
      <c r="S314" s="40">
        <v>406807862.43000001</v>
      </c>
      <c r="T314" s="40">
        <v>1402378832.0799999</v>
      </c>
      <c r="U314" s="40">
        <v>0</v>
      </c>
      <c r="V314" s="40">
        <v>13591350358.950001</v>
      </c>
      <c r="W314" s="40">
        <v>141481865.50999999</v>
      </c>
      <c r="X314" s="40">
        <v>51162622.149999999</v>
      </c>
      <c r="Y314" s="40">
        <v>0</v>
      </c>
      <c r="Z314" s="40">
        <v>17903634</v>
      </c>
      <c r="AA314" s="40">
        <v>8997602779.9300003</v>
      </c>
      <c r="AB314" s="40">
        <v>0</v>
      </c>
      <c r="AC314" s="40">
        <v>6049505603.9099998</v>
      </c>
      <c r="AD314" s="40">
        <v>399759349.38999999</v>
      </c>
      <c r="AE314" s="40">
        <v>0</v>
      </c>
      <c r="AF314" s="40">
        <v>2491448494.6300001</v>
      </c>
      <c r="AG314" s="40">
        <v>56889332</v>
      </c>
      <c r="AH314" s="40">
        <v>0</v>
      </c>
      <c r="AI314" s="40">
        <v>6613482395.1899996</v>
      </c>
      <c r="AJ314" s="40">
        <v>6704203774</v>
      </c>
      <c r="AK314" s="40">
        <v>0</v>
      </c>
      <c r="AL314" s="40">
        <v>276583421.70999998</v>
      </c>
      <c r="AM314" s="40">
        <v>63142662.130000003</v>
      </c>
      <c r="AN314" s="40">
        <v>0</v>
      </c>
      <c r="AO314" s="40">
        <v>20433440.91</v>
      </c>
      <c r="AP314" s="40">
        <v>-450880903.56</v>
      </c>
      <c r="AQ314" s="40">
        <v>1586146944.8900001</v>
      </c>
      <c r="AR314" s="40">
        <v>1234740033</v>
      </c>
      <c r="AS314" s="40">
        <v>351406911.88999999</v>
      </c>
      <c r="AT314" s="40">
        <v>1200539061.5699999</v>
      </c>
      <c r="AU314" s="40">
        <v>1136804301.3499999</v>
      </c>
      <c r="AV314" s="40">
        <v>43301319.310000002</v>
      </c>
      <c r="AW314" s="40">
        <v>20433440.91</v>
      </c>
      <c r="AX314" s="40">
        <v>0</v>
      </c>
      <c r="AY314" s="40">
        <v>385607883.31999999</v>
      </c>
      <c r="AZ314" s="40">
        <v>385607883.31999999</v>
      </c>
      <c r="BA314" s="40">
        <v>0</v>
      </c>
      <c r="BB314" s="40">
        <v>1065924735</v>
      </c>
      <c r="BC314" s="40">
        <v>946489735</v>
      </c>
      <c r="BD314" s="40">
        <v>1065924735</v>
      </c>
      <c r="BE314" s="40">
        <v>946489735</v>
      </c>
      <c r="BF314" s="40">
        <v>37864442859</v>
      </c>
      <c r="BG314" s="40">
        <v>0</v>
      </c>
      <c r="BH314" s="40">
        <v>37864442859</v>
      </c>
      <c r="BI314" s="40">
        <v>0</v>
      </c>
      <c r="BJ314" s="31">
        <v>0</v>
      </c>
    </row>
    <row r="315" spans="1:62" ht="14.25" x14ac:dyDescent="0.2">
      <c r="A315" s="25">
        <f t="shared" si="4"/>
        <v>309</v>
      </c>
      <c r="B315" s="38">
        <v>6833</v>
      </c>
      <c r="C315" s="37" t="s">
        <v>1120</v>
      </c>
      <c r="D315" s="37" t="s">
        <v>1121</v>
      </c>
      <c r="E315" s="37" t="s">
        <v>1065</v>
      </c>
      <c r="F315" s="37" t="s">
        <v>106</v>
      </c>
      <c r="G315" s="39">
        <v>6492</v>
      </c>
      <c r="H315" s="37" t="s">
        <v>1328</v>
      </c>
      <c r="I315" s="37" t="s">
        <v>1122</v>
      </c>
      <c r="J315" s="37" t="s">
        <v>41</v>
      </c>
      <c r="K315" s="37" t="s">
        <v>45</v>
      </c>
      <c r="L315" s="37" t="s">
        <v>1954</v>
      </c>
      <c r="M315" s="38">
        <v>4462520</v>
      </c>
      <c r="N315" s="37" t="s">
        <v>1368</v>
      </c>
      <c r="O315" s="38">
        <v>1</v>
      </c>
      <c r="P315" s="38">
        <v>8265</v>
      </c>
      <c r="Q315" s="38">
        <v>20</v>
      </c>
      <c r="R315" s="40">
        <v>13980098581.43</v>
      </c>
      <c r="S315" s="40">
        <v>1094782646.3699999</v>
      </c>
      <c r="T315" s="40">
        <v>609063751.87</v>
      </c>
      <c r="U315" s="40">
        <v>0</v>
      </c>
      <c r="V315" s="40">
        <v>10698742050</v>
      </c>
      <c r="W315" s="40">
        <v>36033094.390000001</v>
      </c>
      <c r="X315" s="40">
        <v>1541477038.8</v>
      </c>
      <c r="Y315" s="40">
        <v>0</v>
      </c>
      <c r="Z315" s="40">
        <v>0</v>
      </c>
      <c r="AA315" s="40">
        <v>6234212137.1700001</v>
      </c>
      <c r="AB315" s="40">
        <v>3692712654</v>
      </c>
      <c r="AC315" s="40">
        <v>2133007967.3800001</v>
      </c>
      <c r="AD315" s="40">
        <v>191514194.94999999</v>
      </c>
      <c r="AE315" s="40">
        <v>0</v>
      </c>
      <c r="AF315" s="40">
        <v>142404901.84</v>
      </c>
      <c r="AG315" s="40">
        <v>5103959</v>
      </c>
      <c r="AH315" s="40">
        <v>69468460</v>
      </c>
      <c r="AI315" s="40">
        <v>7745886445.0600004</v>
      </c>
      <c r="AJ315" s="40">
        <v>5749708442</v>
      </c>
      <c r="AK315" s="40">
        <v>2851302442</v>
      </c>
      <c r="AL315" s="40">
        <v>787249112.84000003</v>
      </c>
      <c r="AM315" s="40">
        <v>11540786.4</v>
      </c>
      <c r="AN315" s="40">
        <v>0</v>
      </c>
      <c r="AO315" s="40">
        <v>111068773.81999999</v>
      </c>
      <c r="AP315" s="40">
        <v>1086319330</v>
      </c>
      <c r="AQ315" s="40">
        <v>1564626683.48</v>
      </c>
      <c r="AR315" s="40">
        <v>1303802253</v>
      </c>
      <c r="AS315" s="40">
        <v>260824430.47999999</v>
      </c>
      <c r="AT315" s="40">
        <v>1271345000.05</v>
      </c>
      <c r="AU315" s="40">
        <v>1127658909</v>
      </c>
      <c r="AV315" s="40">
        <v>32617317.23</v>
      </c>
      <c r="AW315" s="40">
        <v>111068773.81999999</v>
      </c>
      <c r="AX315" s="40">
        <v>0</v>
      </c>
      <c r="AY315" s="40">
        <v>293281683.43000001</v>
      </c>
      <c r="AZ315" s="40">
        <v>293281683.43000001</v>
      </c>
      <c r="BA315" s="40">
        <v>0</v>
      </c>
      <c r="BB315" s="40">
        <v>8947211</v>
      </c>
      <c r="BC315" s="40">
        <v>420123208</v>
      </c>
      <c r="BD315" s="40">
        <v>8947211</v>
      </c>
      <c r="BE315" s="40">
        <v>420123208</v>
      </c>
      <c r="BF315" s="40">
        <v>23657014459</v>
      </c>
      <c r="BG315" s="40">
        <v>0</v>
      </c>
      <c r="BH315" s="40">
        <v>23657014459</v>
      </c>
      <c r="BI315" s="40">
        <v>0</v>
      </c>
      <c r="BJ315" s="31">
        <v>0</v>
      </c>
    </row>
    <row r="316" spans="1:62" ht="14.25" x14ac:dyDescent="0.2">
      <c r="A316" s="25">
        <f t="shared" si="4"/>
        <v>310</v>
      </c>
      <c r="B316" s="38">
        <v>6948</v>
      </c>
      <c r="C316" s="37" t="s">
        <v>1123</v>
      </c>
      <c r="D316" s="37" t="s">
        <v>1124</v>
      </c>
      <c r="E316" s="37" t="s">
        <v>1125</v>
      </c>
      <c r="F316" s="37" t="s">
        <v>31</v>
      </c>
      <c r="G316" s="39">
        <v>144</v>
      </c>
      <c r="H316" s="37" t="s">
        <v>1367</v>
      </c>
      <c r="I316" s="37" t="s">
        <v>1955</v>
      </c>
      <c r="J316" s="37" t="s">
        <v>561</v>
      </c>
      <c r="K316" s="37" t="s">
        <v>562</v>
      </c>
      <c r="L316" s="37" t="s">
        <v>2233</v>
      </c>
      <c r="M316" s="38">
        <v>3116565</v>
      </c>
      <c r="N316" s="37" t="s">
        <v>1366</v>
      </c>
      <c r="O316" s="38">
        <v>1</v>
      </c>
      <c r="P316" s="38">
        <v>22</v>
      </c>
      <c r="Q316" s="38">
        <v>104</v>
      </c>
      <c r="R316" s="40">
        <v>21499525369.689999</v>
      </c>
      <c r="S316" s="40">
        <v>1309391261.51</v>
      </c>
      <c r="T316" s="40">
        <v>6119882</v>
      </c>
      <c r="U316" s="40">
        <v>3829448267.0700002</v>
      </c>
      <c r="V316" s="40">
        <v>0</v>
      </c>
      <c r="W316" s="40">
        <v>5500962235.6300001</v>
      </c>
      <c r="X316" s="40">
        <v>9761571582.1599998</v>
      </c>
      <c r="Y316" s="40">
        <v>0</v>
      </c>
      <c r="Z316" s="40">
        <v>127696916.64</v>
      </c>
      <c r="AA316" s="40">
        <v>16458743763.290001</v>
      </c>
      <c r="AB316" s="40">
        <v>0</v>
      </c>
      <c r="AC316" s="40">
        <v>2096309756.77</v>
      </c>
      <c r="AD316" s="40">
        <v>10522527072.02</v>
      </c>
      <c r="AE316" s="40">
        <v>0</v>
      </c>
      <c r="AF316" s="40">
        <v>197208934.71000001</v>
      </c>
      <c r="AG316" s="40">
        <v>3642697999.79</v>
      </c>
      <c r="AH316" s="40">
        <v>0</v>
      </c>
      <c r="AI316" s="40">
        <v>5040781606.3999996</v>
      </c>
      <c r="AJ316" s="40">
        <v>2048173655.74</v>
      </c>
      <c r="AK316" s="40">
        <v>1965362055.74</v>
      </c>
      <c r="AL316" s="40">
        <v>285654132.05000001</v>
      </c>
      <c r="AM316" s="40">
        <v>188232300.03999999</v>
      </c>
      <c r="AN316" s="40">
        <v>0</v>
      </c>
      <c r="AO316" s="40">
        <v>1101959684.9300001</v>
      </c>
      <c r="AP316" s="40">
        <v>0</v>
      </c>
      <c r="AQ316" s="40">
        <v>35743133976.5</v>
      </c>
      <c r="AR316" s="40">
        <v>35673890816.480003</v>
      </c>
      <c r="AS316" s="40">
        <v>69243160.019999996</v>
      </c>
      <c r="AT316" s="40">
        <v>2620161884.2199998</v>
      </c>
      <c r="AU316" s="40">
        <v>1258723057.8800001</v>
      </c>
      <c r="AV316" s="40">
        <v>207776077.16999999</v>
      </c>
      <c r="AW316" s="40">
        <v>1101959684.9300001</v>
      </c>
      <c r="AX316" s="40">
        <v>51703064.240000002</v>
      </c>
      <c r="AY316" s="40">
        <v>33122972092.279999</v>
      </c>
      <c r="AZ316" s="40">
        <v>33122972092.279999</v>
      </c>
      <c r="BA316" s="40">
        <v>0</v>
      </c>
      <c r="BB316" s="40">
        <v>0</v>
      </c>
      <c r="BC316" s="40">
        <v>0</v>
      </c>
      <c r="BD316" s="40">
        <v>0</v>
      </c>
      <c r="BE316" s="40">
        <v>0</v>
      </c>
      <c r="BF316" s="40">
        <v>0</v>
      </c>
      <c r="BG316" s="40">
        <v>0</v>
      </c>
      <c r="BH316" s="40">
        <v>0</v>
      </c>
      <c r="BI316" s="40">
        <v>0</v>
      </c>
      <c r="BJ316" s="31">
        <v>1602058411.8599999</v>
      </c>
    </row>
    <row r="317" spans="1:62" ht="14.25" x14ac:dyDescent="0.2">
      <c r="A317" s="25">
        <f t="shared" si="4"/>
        <v>311</v>
      </c>
      <c r="B317" s="38">
        <v>7046</v>
      </c>
      <c r="C317" s="37" t="s">
        <v>1126</v>
      </c>
      <c r="D317" s="37" t="s">
        <v>1127</v>
      </c>
      <c r="E317" s="37" t="s">
        <v>1128</v>
      </c>
      <c r="F317" s="37" t="s">
        <v>31</v>
      </c>
      <c r="G317" s="39">
        <v>9499</v>
      </c>
      <c r="H317" s="37" t="s">
        <v>1335</v>
      </c>
      <c r="I317" s="37" t="s">
        <v>1129</v>
      </c>
      <c r="J317" s="37" t="s">
        <v>29</v>
      </c>
      <c r="K317" s="37" t="s">
        <v>30</v>
      </c>
      <c r="L317" s="37" t="s">
        <v>2234</v>
      </c>
      <c r="M317" s="38">
        <v>2866501</v>
      </c>
      <c r="N317" s="37" t="s">
        <v>1365</v>
      </c>
      <c r="O317" s="38">
        <v>1</v>
      </c>
      <c r="P317" s="38">
        <v>523</v>
      </c>
      <c r="Q317" s="38">
        <v>3</v>
      </c>
      <c r="R317" s="40">
        <v>1064794809.3200001</v>
      </c>
      <c r="S317" s="40">
        <v>423293754.94999999</v>
      </c>
      <c r="T317" s="40">
        <v>0</v>
      </c>
      <c r="U317" s="40">
        <v>0</v>
      </c>
      <c r="V317" s="40">
        <v>0</v>
      </c>
      <c r="W317" s="40">
        <v>618715901.70000005</v>
      </c>
      <c r="X317" s="40">
        <v>15340428.880000001</v>
      </c>
      <c r="Y317" s="40">
        <v>0</v>
      </c>
      <c r="Z317" s="40">
        <v>7444723.79</v>
      </c>
      <c r="AA317" s="40">
        <v>983303841.26999998</v>
      </c>
      <c r="AB317" s="40">
        <v>0</v>
      </c>
      <c r="AC317" s="40">
        <v>0</v>
      </c>
      <c r="AD317" s="40">
        <v>974451196.91999996</v>
      </c>
      <c r="AE317" s="40">
        <v>0</v>
      </c>
      <c r="AF317" s="40">
        <v>5222186.3499999996</v>
      </c>
      <c r="AG317" s="40">
        <v>3630458</v>
      </c>
      <c r="AH317" s="40">
        <v>0</v>
      </c>
      <c r="AI317" s="40">
        <v>81490968.049999997</v>
      </c>
      <c r="AJ317" s="40">
        <v>15359190</v>
      </c>
      <c r="AK317" s="40">
        <v>8193182</v>
      </c>
      <c r="AL317" s="40">
        <v>52969084.469999999</v>
      </c>
      <c r="AM317" s="40">
        <v>23095711.48</v>
      </c>
      <c r="AN317" s="40">
        <v>0</v>
      </c>
      <c r="AO317" s="40">
        <v>-4405873.1500000004</v>
      </c>
      <c r="AP317" s="40">
        <v>-6360100.1100000003</v>
      </c>
      <c r="AQ317" s="40">
        <v>98110836.060000002</v>
      </c>
      <c r="AR317" s="40">
        <v>84085729</v>
      </c>
      <c r="AS317" s="40">
        <v>14025107.060000001</v>
      </c>
      <c r="AT317" s="40">
        <v>98110836.060000002</v>
      </c>
      <c r="AU317" s="40">
        <v>90165089.150000006</v>
      </c>
      <c r="AV317" s="40">
        <v>10629832.060000001</v>
      </c>
      <c r="AW317" s="40">
        <v>-4405873.1500000004</v>
      </c>
      <c r="AX317" s="40">
        <v>1721788</v>
      </c>
      <c r="AY317" s="40">
        <v>0</v>
      </c>
      <c r="AZ317" s="40">
        <v>0</v>
      </c>
      <c r="BA317" s="40">
        <v>0</v>
      </c>
      <c r="BB317" s="40">
        <v>0</v>
      </c>
      <c r="BC317" s="40">
        <v>0</v>
      </c>
      <c r="BD317" s="40">
        <v>0</v>
      </c>
      <c r="BE317" s="40">
        <v>0</v>
      </c>
      <c r="BF317" s="40">
        <v>0</v>
      </c>
      <c r="BG317" s="40">
        <v>0</v>
      </c>
      <c r="BH317" s="40">
        <v>0</v>
      </c>
      <c r="BI317" s="40">
        <v>0</v>
      </c>
      <c r="BJ317" s="31">
        <v>99316519944</v>
      </c>
    </row>
    <row r="318" spans="1:62" ht="14.25" x14ac:dyDescent="0.2">
      <c r="A318" s="25">
        <f t="shared" si="4"/>
        <v>312</v>
      </c>
      <c r="B318" s="38">
        <v>7049</v>
      </c>
      <c r="C318" s="37" t="s">
        <v>1130</v>
      </c>
      <c r="D318" s="37" t="s">
        <v>1131</v>
      </c>
      <c r="E318" s="37" t="s">
        <v>1132</v>
      </c>
      <c r="F318" s="37" t="s">
        <v>100</v>
      </c>
      <c r="G318" s="39">
        <v>8544</v>
      </c>
      <c r="H318" s="37" t="s">
        <v>1364</v>
      </c>
      <c r="I318" s="37" t="s">
        <v>1133</v>
      </c>
      <c r="J318" s="37" t="s">
        <v>29</v>
      </c>
      <c r="K318" s="37" t="s">
        <v>30</v>
      </c>
      <c r="L318" s="37" t="s">
        <v>2235</v>
      </c>
      <c r="M318" s="38">
        <v>3323565</v>
      </c>
      <c r="N318" s="37" t="s">
        <v>1363</v>
      </c>
      <c r="O318" s="38">
        <v>1</v>
      </c>
      <c r="P318" s="38">
        <v>6</v>
      </c>
      <c r="Q318" s="38">
        <v>29</v>
      </c>
      <c r="R318" s="40">
        <v>677004001475</v>
      </c>
      <c r="S318" s="40">
        <v>41571999739</v>
      </c>
      <c r="T318" s="40">
        <v>1293718153</v>
      </c>
      <c r="U318" s="40">
        <v>0</v>
      </c>
      <c r="V318" s="40">
        <v>181652767</v>
      </c>
      <c r="W318" s="40">
        <v>89582414975</v>
      </c>
      <c r="X318" s="40">
        <v>539999465095</v>
      </c>
      <c r="Y318" s="40">
        <v>0</v>
      </c>
      <c r="Z318" s="40">
        <v>4374750746</v>
      </c>
      <c r="AA318" s="40">
        <v>379451674684</v>
      </c>
      <c r="AB318" s="40">
        <v>0</v>
      </c>
      <c r="AC318" s="40">
        <v>177961060310</v>
      </c>
      <c r="AD318" s="40">
        <v>24033293354</v>
      </c>
      <c r="AE318" s="40">
        <v>0</v>
      </c>
      <c r="AF318" s="40">
        <v>0</v>
      </c>
      <c r="AG318" s="40">
        <v>166373443769</v>
      </c>
      <c r="AH318" s="40">
        <v>11083877251</v>
      </c>
      <c r="AI318" s="40">
        <v>297552326791</v>
      </c>
      <c r="AJ318" s="40">
        <v>19000000</v>
      </c>
      <c r="AK318" s="40">
        <v>0</v>
      </c>
      <c r="AL318" s="40">
        <v>31124232564</v>
      </c>
      <c r="AM318" s="40">
        <v>234507602</v>
      </c>
      <c r="AN318" s="40">
        <v>1573140583</v>
      </c>
      <c r="AO318" s="40">
        <v>-17845106507</v>
      </c>
      <c r="AP318" s="40">
        <v>282446552549</v>
      </c>
      <c r="AQ318" s="40">
        <v>186029088427</v>
      </c>
      <c r="AR318" s="40">
        <v>176509078257</v>
      </c>
      <c r="AS318" s="40">
        <v>9520010170</v>
      </c>
      <c r="AT318" s="40">
        <v>65801227646</v>
      </c>
      <c r="AU318" s="40">
        <v>64782873663</v>
      </c>
      <c r="AV318" s="40">
        <v>18863460490</v>
      </c>
      <c r="AW318" s="40">
        <v>-17845106507</v>
      </c>
      <c r="AX318" s="40">
        <v>0</v>
      </c>
      <c r="AY318" s="40">
        <v>0</v>
      </c>
      <c r="AZ318" s="40">
        <v>0</v>
      </c>
      <c r="BA318" s="40">
        <v>0</v>
      </c>
      <c r="BB318" s="40">
        <v>0</v>
      </c>
      <c r="BC318" s="40">
        <v>43765856509</v>
      </c>
      <c r="BD318" s="40">
        <v>0</v>
      </c>
      <c r="BE318" s="40">
        <v>43765856509</v>
      </c>
      <c r="BF318" s="40">
        <v>0</v>
      </c>
      <c r="BG318" s="40">
        <v>0</v>
      </c>
      <c r="BH318" s="40">
        <v>0</v>
      </c>
      <c r="BI318" s="40">
        <v>0</v>
      </c>
      <c r="BJ318" s="31">
        <v>0</v>
      </c>
    </row>
    <row r="319" spans="1:62" ht="14.25" x14ac:dyDescent="0.2">
      <c r="A319" s="25">
        <f t="shared" si="4"/>
        <v>313</v>
      </c>
      <c r="B319" s="38">
        <v>7099</v>
      </c>
      <c r="C319" s="37" t="s">
        <v>1134</v>
      </c>
      <c r="D319" s="37" t="s">
        <v>1135</v>
      </c>
      <c r="E319" s="37" t="s">
        <v>1136</v>
      </c>
      <c r="F319" s="37" t="s">
        <v>106</v>
      </c>
      <c r="G319" s="39">
        <v>6424</v>
      </c>
      <c r="H319" s="37" t="s">
        <v>1331</v>
      </c>
      <c r="I319" s="37" t="s">
        <v>1137</v>
      </c>
      <c r="J319" s="37" t="s">
        <v>41</v>
      </c>
      <c r="K319" s="37" t="s">
        <v>45</v>
      </c>
      <c r="L319" s="37" t="s">
        <v>1362</v>
      </c>
      <c r="M319" s="38">
        <v>8819124</v>
      </c>
      <c r="N319" s="37" t="s">
        <v>1361</v>
      </c>
      <c r="O319" s="38">
        <v>1</v>
      </c>
      <c r="P319" s="38">
        <v>1193</v>
      </c>
      <c r="Q319" s="38">
        <v>12</v>
      </c>
      <c r="R319" s="40">
        <v>4096944154.3899999</v>
      </c>
      <c r="S319" s="40">
        <v>199281779.34</v>
      </c>
      <c r="T319" s="40">
        <v>74579920</v>
      </c>
      <c r="U319" s="40">
        <v>0</v>
      </c>
      <c r="V319" s="40">
        <v>3286471727.1799998</v>
      </c>
      <c r="W319" s="40">
        <v>21614875</v>
      </c>
      <c r="X319" s="40">
        <v>508122213.87</v>
      </c>
      <c r="Y319" s="40">
        <v>0</v>
      </c>
      <c r="Z319" s="40">
        <v>6873639</v>
      </c>
      <c r="AA319" s="40">
        <v>1140268267.99</v>
      </c>
      <c r="AB319" s="40">
        <v>973593439.97000003</v>
      </c>
      <c r="AC319" s="40">
        <v>10075767</v>
      </c>
      <c r="AD319" s="40">
        <v>87756285.5</v>
      </c>
      <c r="AE319" s="40">
        <v>0</v>
      </c>
      <c r="AF319" s="40">
        <v>33234133.52</v>
      </c>
      <c r="AG319" s="40">
        <v>35608642</v>
      </c>
      <c r="AH319" s="40">
        <v>0</v>
      </c>
      <c r="AI319" s="40">
        <v>2956675886.4000001</v>
      </c>
      <c r="AJ319" s="40">
        <v>1913551293</v>
      </c>
      <c r="AK319" s="40">
        <v>311492881.13999999</v>
      </c>
      <c r="AL319" s="40">
        <v>386803187.14999998</v>
      </c>
      <c r="AM319" s="40">
        <v>221645170.69</v>
      </c>
      <c r="AN319" s="40">
        <v>5932366</v>
      </c>
      <c r="AO319" s="40">
        <v>47294103.090000004</v>
      </c>
      <c r="AP319" s="40">
        <v>444760626</v>
      </c>
      <c r="AQ319" s="40">
        <v>479649377.75</v>
      </c>
      <c r="AR319" s="40">
        <v>434438841</v>
      </c>
      <c r="AS319" s="40">
        <v>45210536.75</v>
      </c>
      <c r="AT319" s="40">
        <v>454904389.61000001</v>
      </c>
      <c r="AU319" s="40">
        <v>398705800.04000002</v>
      </c>
      <c r="AV319" s="40">
        <v>8904486.4800000004</v>
      </c>
      <c r="AW319" s="40">
        <v>47294103.090000004</v>
      </c>
      <c r="AX319" s="40">
        <v>0</v>
      </c>
      <c r="AY319" s="40">
        <v>24744988.140000001</v>
      </c>
      <c r="AZ319" s="40">
        <v>24744988.140000001</v>
      </c>
      <c r="BA319" s="40">
        <v>0</v>
      </c>
      <c r="BB319" s="40">
        <v>166336730.83000001</v>
      </c>
      <c r="BC319" s="40">
        <v>544163457.79999995</v>
      </c>
      <c r="BD319" s="40">
        <v>166336730.83000001</v>
      </c>
      <c r="BE319" s="40">
        <v>544163457.79999995</v>
      </c>
      <c r="BF319" s="40">
        <v>10949550339</v>
      </c>
      <c r="BG319" s="40">
        <v>1602058411.8599999</v>
      </c>
      <c r="BH319" s="40">
        <v>10949550339</v>
      </c>
      <c r="BI319" s="40">
        <v>1602058411.8599999</v>
      </c>
      <c r="BJ319" s="31">
        <v>0</v>
      </c>
    </row>
    <row r="320" spans="1:62" ht="14.25" x14ac:dyDescent="0.2">
      <c r="A320" s="25">
        <f t="shared" si="4"/>
        <v>314</v>
      </c>
      <c r="B320" s="38">
        <v>7243</v>
      </c>
      <c r="C320" s="37" t="s">
        <v>1360</v>
      </c>
      <c r="D320" s="37" t="s">
        <v>1359</v>
      </c>
      <c r="E320" s="37" t="s">
        <v>1358</v>
      </c>
      <c r="F320" s="37" t="s">
        <v>28</v>
      </c>
      <c r="G320" s="39">
        <v>6492</v>
      </c>
      <c r="H320" s="37" t="s">
        <v>1328</v>
      </c>
      <c r="I320" s="37" t="s">
        <v>1956</v>
      </c>
      <c r="J320" s="37" t="s">
        <v>41</v>
      </c>
      <c r="K320" s="37" t="s">
        <v>45</v>
      </c>
      <c r="L320" s="37" t="s">
        <v>2236</v>
      </c>
      <c r="M320" s="38">
        <v>3330000</v>
      </c>
      <c r="N320" s="37" t="s">
        <v>1357</v>
      </c>
      <c r="O320" s="38">
        <v>1</v>
      </c>
      <c r="P320" s="38">
        <v>11100</v>
      </c>
      <c r="Q320" s="38">
        <v>74</v>
      </c>
      <c r="R320" s="40">
        <v>90107128458</v>
      </c>
      <c r="S320" s="40">
        <v>1021702742</v>
      </c>
      <c r="T320" s="40">
        <v>6463365135</v>
      </c>
      <c r="U320" s="40">
        <v>0</v>
      </c>
      <c r="V320" s="40">
        <v>76672073659</v>
      </c>
      <c r="W320" s="40">
        <v>5070611416</v>
      </c>
      <c r="X320" s="40">
        <v>545149746</v>
      </c>
      <c r="Y320" s="40">
        <v>0</v>
      </c>
      <c r="Z320" s="40">
        <v>334225760</v>
      </c>
      <c r="AA320" s="40">
        <v>63035753827</v>
      </c>
      <c r="AB320" s="40">
        <v>49538356504</v>
      </c>
      <c r="AC320" s="40">
        <v>2093504939</v>
      </c>
      <c r="AD320" s="40">
        <v>4883062839</v>
      </c>
      <c r="AE320" s="40">
        <v>0</v>
      </c>
      <c r="AF320" s="40">
        <v>5875199453</v>
      </c>
      <c r="AG320" s="40">
        <v>597573774</v>
      </c>
      <c r="AH320" s="40">
        <v>48056318</v>
      </c>
      <c r="AI320" s="40">
        <v>27071374631</v>
      </c>
      <c r="AJ320" s="40">
        <v>22806120155</v>
      </c>
      <c r="AK320" s="40">
        <v>9198378516</v>
      </c>
      <c r="AL320" s="40">
        <v>3056053909</v>
      </c>
      <c r="AM320" s="40">
        <v>178211423</v>
      </c>
      <c r="AN320" s="40">
        <v>0</v>
      </c>
      <c r="AO320" s="40">
        <v>711907129</v>
      </c>
      <c r="AP320" s="40">
        <v>209042241</v>
      </c>
      <c r="AQ320" s="40">
        <v>8169694475</v>
      </c>
      <c r="AR320" s="40">
        <v>6556761326</v>
      </c>
      <c r="AS320" s="40">
        <v>1612933149</v>
      </c>
      <c r="AT320" s="40">
        <v>6466996078</v>
      </c>
      <c r="AU320" s="40">
        <v>5152616921</v>
      </c>
      <c r="AV320" s="40">
        <v>602472028</v>
      </c>
      <c r="AW320" s="40">
        <v>711907129</v>
      </c>
      <c r="AX320" s="40">
        <v>0</v>
      </c>
      <c r="AY320" s="40">
        <v>1702698397</v>
      </c>
      <c r="AZ320" s="40">
        <v>1702698397</v>
      </c>
      <c r="BA320" s="40">
        <v>0</v>
      </c>
      <c r="BB320" s="40">
        <v>294269363</v>
      </c>
      <c r="BC320" s="40">
        <v>19663395967</v>
      </c>
      <c r="BD320" s="40">
        <v>294269363</v>
      </c>
      <c r="BE320" s="40">
        <v>19663395967</v>
      </c>
      <c r="BF320" s="40">
        <v>79580489576</v>
      </c>
      <c r="BG320" s="40">
        <v>102732202226</v>
      </c>
      <c r="BH320" s="40">
        <v>79580489576</v>
      </c>
      <c r="BI320" s="40">
        <v>102732202226</v>
      </c>
      <c r="BJ320" s="31">
        <v>0</v>
      </c>
    </row>
    <row r="321" spans="1:62" ht="14.25" x14ac:dyDescent="0.2">
      <c r="A321" s="25">
        <f t="shared" si="4"/>
        <v>315</v>
      </c>
      <c r="B321" s="38">
        <v>7571</v>
      </c>
      <c r="C321" s="37" t="s">
        <v>1138</v>
      </c>
      <c r="D321" s="37" t="s">
        <v>1139</v>
      </c>
      <c r="E321" s="37" t="s">
        <v>1140</v>
      </c>
      <c r="F321" s="37" t="s">
        <v>106</v>
      </c>
      <c r="G321" s="39">
        <v>6492</v>
      </c>
      <c r="H321" s="37" t="s">
        <v>1328</v>
      </c>
      <c r="I321" s="37" t="s">
        <v>1141</v>
      </c>
      <c r="J321" s="37" t="s">
        <v>41</v>
      </c>
      <c r="K321" s="37" t="s">
        <v>45</v>
      </c>
      <c r="L321" s="37" t="s">
        <v>2237</v>
      </c>
      <c r="M321" s="38">
        <v>4441820</v>
      </c>
      <c r="N321" s="37" t="s">
        <v>1356</v>
      </c>
      <c r="O321" s="38">
        <v>1</v>
      </c>
      <c r="P321" s="38">
        <v>19000</v>
      </c>
      <c r="Q321" s="38">
        <v>49</v>
      </c>
      <c r="R321" s="40">
        <v>38113450283.470001</v>
      </c>
      <c r="S321" s="40">
        <v>2675331502.8800001</v>
      </c>
      <c r="T321" s="40">
        <v>1360954698.55</v>
      </c>
      <c r="U321" s="40">
        <v>0</v>
      </c>
      <c r="V321" s="40">
        <v>33200920546</v>
      </c>
      <c r="W321" s="40">
        <v>19839195.039999999</v>
      </c>
      <c r="X321" s="40">
        <v>856404341</v>
      </c>
      <c r="Y321" s="40">
        <v>0</v>
      </c>
      <c r="Z321" s="40">
        <v>0</v>
      </c>
      <c r="AA321" s="40">
        <v>9548838599.6399994</v>
      </c>
      <c r="AB321" s="40">
        <v>5390580000.9099998</v>
      </c>
      <c r="AC321" s="40">
        <v>0</v>
      </c>
      <c r="AD321" s="40">
        <v>386357730</v>
      </c>
      <c r="AE321" s="40">
        <v>0</v>
      </c>
      <c r="AF321" s="40">
        <v>2734964515.73</v>
      </c>
      <c r="AG321" s="40">
        <v>428936353</v>
      </c>
      <c r="AH321" s="40">
        <v>608000000</v>
      </c>
      <c r="AI321" s="40">
        <v>28564611683.880001</v>
      </c>
      <c r="AJ321" s="40">
        <v>16939367621</v>
      </c>
      <c r="AK321" s="40">
        <v>2540905143.2600002</v>
      </c>
      <c r="AL321" s="40">
        <v>9791783107.0100002</v>
      </c>
      <c r="AM321" s="40">
        <v>572122997.22000003</v>
      </c>
      <c r="AN321" s="40">
        <v>0</v>
      </c>
      <c r="AO321" s="40">
        <v>601795714.20000005</v>
      </c>
      <c r="AP321" s="40">
        <v>619032605.17999995</v>
      </c>
      <c r="AQ321" s="40">
        <v>4332600406.3500004</v>
      </c>
      <c r="AR321" s="40">
        <v>3168467599</v>
      </c>
      <c r="AS321" s="40">
        <v>1164132807.3499999</v>
      </c>
      <c r="AT321" s="40">
        <v>4219051366.2800002</v>
      </c>
      <c r="AU321" s="40">
        <v>3003376641.46</v>
      </c>
      <c r="AV321" s="40">
        <v>613879010.62</v>
      </c>
      <c r="AW321" s="40">
        <v>601795714.20000005</v>
      </c>
      <c r="AX321" s="40">
        <v>0</v>
      </c>
      <c r="AY321" s="40">
        <v>113549040.12</v>
      </c>
      <c r="AZ321" s="40">
        <v>113549040.12</v>
      </c>
      <c r="BA321" s="40">
        <v>0</v>
      </c>
      <c r="BB321" s="40">
        <v>454000071</v>
      </c>
      <c r="BC321" s="40">
        <v>2015280600.4100001</v>
      </c>
      <c r="BD321" s="40">
        <v>454000071</v>
      </c>
      <c r="BE321" s="40">
        <v>2015280600.4100001</v>
      </c>
      <c r="BF321" s="40">
        <v>66171573636</v>
      </c>
      <c r="BG321" s="40">
        <v>0</v>
      </c>
      <c r="BH321" s="40">
        <v>66171573636</v>
      </c>
      <c r="BI321" s="40">
        <v>0</v>
      </c>
      <c r="BJ321" s="31">
        <v>0</v>
      </c>
    </row>
    <row r="322" spans="1:62" ht="14.25" x14ac:dyDescent="0.2">
      <c r="A322" s="25">
        <f t="shared" si="4"/>
        <v>316</v>
      </c>
      <c r="B322" s="38">
        <v>7626</v>
      </c>
      <c r="C322" s="37" t="s">
        <v>1142</v>
      </c>
      <c r="D322" s="37" t="s">
        <v>1143</v>
      </c>
      <c r="E322" s="37" t="s">
        <v>1144</v>
      </c>
      <c r="F322" s="37" t="s">
        <v>28</v>
      </c>
      <c r="G322" s="39">
        <v>6492</v>
      </c>
      <c r="H322" s="37" t="s">
        <v>1328</v>
      </c>
      <c r="I322" s="37" t="s">
        <v>1145</v>
      </c>
      <c r="J322" s="37" t="s">
        <v>29</v>
      </c>
      <c r="K322" s="37" t="s">
        <v>30</v>
      </c>
      <c r="L322" s="37" t="s">
        <v>1742</v>
      </c>
      <c r="M322" s="38">
        <v>3905550</v>
      </c>
      <c r="N322" s="37" t="s">
        <v>1743</v>
      </c>
      <c r="O322" s="38">
        <v>1</v>
      </c>
      <c r="P322" s="38">
        <v>768</v>
      </c>
      <c r="Q322" s="38">
        <v>10</v>
      </c>
      <c r="R322" s="40">
        <v>20937933053</v>
      </c>
      <c r="S322" s="40">
        <v>242354572.00999999</v>
      </c>
      <c r="T322" s="40">
        <v>503807493.35000002</v>
      </c>
      <c r="U322" s="40">
        <v>0</v>
      </c>
      <c r="V322" s="40">
        <v>18865372858.59</v>
      </c>
      <c r="W322" s="40">
        <v>417092211.05000001</v>
      </c>
      <c r="X322" s="40">
        <v>879145268</v>
      </c>
      <c r="Y322" s="40">
        <v>0</v>
      </c>
      <c r="Z322" s="40">
        <v>30160650</v>
      </c>
      <c r="AA322" s="40">
        <v>17664839249.369999</v>
      </c>
      <c r="AB322" s="40">
        <v>15698994296</v>
      </c>
      <c r="AC322" s="40">
        <v>998138167</v>
      </c>
      <c r="AD322" s="40">
        <v>430534123.58999997</v>
      </c>
      <c r="AE322" s="40">
        <v>0</v>
      </c>
      <c r="AF322" s="40">
        <v>68586.78</v>
      </c>
      <c r="AG322" s="40">
        <v>537104076</v>
      </c>
      <c r="AH322" s="40">
        <v>0</v>
      </c>
      <c r="AI322" s="40">
        <v>3273093803.6300001</v>
      </c>
      <c r="AJ322" s="40">
        <v>2838996684.9400001</v>
      </c>
      <c r="AK322" s="40">
        <v>2138996684.9400001</v>
      </c>
      <c r="AL322" s="40">
        <v>139842035.16999999</v>
      </c>
      <c r="AM322" s="40">
        <v>147250787.71000001</v>
      </c>
      <c r="AN322" s="40">
        <v>7870000</v>
      </c>
      <c r="AO322" s="40">
        <v>64695144.810000002</v>
      </c>
      <c r="AP322" s="40">
        <v>0</v>
      </c>
      <c r="AQ322" s="40">
        <v>1309357331.8599999</v>
      </c>
      <c r="AR322" s="40">
        <v>1259713577</v>
      </c>
      <c r="AS322" s="40">
        <v>49643754.859999999</v>
      </c>
      <c r="AT322" s="40">
        <v>881619446.44000006</v>
      </c>
      <c r="AU322" s="40">
        <v>739942690</v>
      </c>
      <c r="AV322" s="40">
        <v>76981611.629999995</v>
      </c>
      <c r="AW322" s="40">
        <v>64695144.810000002</v>
      </c>
      <c r="AX322" s="40">
        <v>0</v>
      </c>
      <c r="AY322" s="40">
        <v>427737885.42000002</v>
      </c>
      <c r="AZ322" s="40">
        <v>427737885.42000002</v>
      </c>
      <c r="BA322" s="40">
        <v>0</v>
      </c>
      <c r="BB322" s="40">
        <v>24683614</v>
      </c>
      <c r="BC322" s="40">
        <v>36673204</v>
      </c>
      <c r="BD322" s="40">
        <v>24683614</v>
      </c>
      <c r="BE322" s="40">
        <v>36673204</v>
      </c>
      <c r="BF322" s="40">
        <v>19188380600</v>
      </c>
      <c r="BG322" s="40">
        <v>0</v>
      </c>
      <c r="BH322" s="40">
        <v>19188380600</v>
      </c>
      <c r="BI322" s="40">
        <v>0</v>
      </c>
      <c r="BJ322" s="31">
        <v>0</v>
      </c>
    </row>
    <row r="323" spans="1:62" ht="14.25" x14ac:dyDescent="0.2">
      <c r="A323" s="25">
        <f t="shared" si="4"/>
        <v>317</v>
      </c>
      <c r="B323" s="38">
        <v>7759</v>
      </c>
      <c r="C323" s="37" t="s">
        <v>1146</v>
      </c>
      <c r="D323" s="37" t="s">
        <v>1147</v>
      </c>
      <c r="E323" s="37" t="s">
        <v>1148</v>
      </c>
      <c r="F323" s="37" t="s">
        <v>31</v>
      </c>
      <c r="G323" s="39">
        <v>4620</v>
      </c>
      <c r="H323" s="37" t="s">
        <v>1355</v>
      </c>
      <c r="I323" s="37" t="s">
        <v>1149</v>
      </c>
      <c r="J323" s="37" t="s">
        <v>32</v>
      </c>
      <c r="K323" s="37" t="s">
        <v>33</v>
      </c>
      <c r="L323" s="37" t="s">
        <v>1290</v>
      </c>
      <c r="M323" s="38">
        <v>2505286</v>
      </c>
      <c r="N323" s="37" t="s">
        <v>1354</v>
      </c>
      <c r="O323" s="38">
        <v>1</v>
      </c>
      <c r="P323" s="38">
        <v>10910</v>
      </c>
      <c r="Q323" s="38">
        <v>110</v>
      </c>
      <c r="R323" s="40">
        <v>39614689391</v>
      </c>
      <c r="S323" s="40">
        <v>9889453143</v>
      </c>
      <c r="T323" s="40">
        <v>4626181328</v>
      </c>
      <c r="U323" s="40">
        <v>4610626646</v>
      </c>
      <c r="V323" s="40">
        <v>3079371944</v>
      </c>
      <c r="W323" s="40">
        <v>1665926716</v>
      </c>
      <c r="X323" s="40">
        <v>15743129614</v>
      </c>
      <c r="Y323" s="40">
        <v>0</v>
      </c>
      <c r="Z323" s="40">
        <v>0</v>
      </c>
      <c r="AA323" s="40">
        <v>7192601723</v>
      </c>
      <c r="AB323" s="40">
        <v>0</v>
      </c>
      <c r="AC323" s="40">
        <v>1832924986</v>
      </c>
      <c r="AD323" s="40">
        <v>1776700116</v>
      </c>
      <c r="AE323" s="40">
        <v>0</v>
      </c>
      <c r="AF323" s="40">
        <v>1045848329</v>
      </c>
      <c r="AG323" s="40">
        <v>2062128292</v>
      </c>
      <c r="AH323" s="40">
        <v>475000000</v>
      </c>
      <c r="AI323" s="40">
        <v>32422087668</v>
      </c>
      <c r="AJ323" s="40">
        <v>10609015379</v>
      </c>
      <c r="AK323" s="40">
        <v>2749727739</v>
      </c>
      <c r="AL323" s="40">
        <v>2543716829</v>
      </c>
      <c r="AM323" s="40">
        <v>5745227018</v>
      </c>
      <c r="AN323" s="40">
        <v>180396597</v>
      </c>
      <c r="AO323" s="40">
        <v>1265992338</v>
      </c>
      <c r="AP323" s="40">
        <v>12077739507</v>
      </c>
      <c r="AQ323" s="40">
        <v>103913047053</v>
      </c>
      <c r="AR323" s="40">
        <v>103410768150</v>
      </c>
      <c r="AS323" s="40">
        <v>502278903</v>
      </c>
      <c r="AT323" s="40">
        <v>8134910457</v>
      </c>
      <c r="AU323" s="40">
        <v>1413025896</v>
      </c>
      <c r="AV323" s="40">
        <v>106274798</v>
      </c>
      <c r="AW323" s="40">
        <v>1265992338</v>
      </c>
      <c r="AX323" s="40">
        <v>5349617425</v>
      </c>
      <c r="AY323" s="40">
        <v>95778136596</v>
      </c>
      <c r="AZ323" s="40">
        <v>95778136596</v>
      </c>
      <c r="BA323" s="40">
        <v>0</v>
      </c>
      <c r="BB323" s="40">
        <v>4690900488</v>
      </c>
      <c r="BC323" s="40">
        <v>734299002</v>
      </c>
      <c r="BD323" s="40">
        <v>4690900488</v>
      </c>
      <c r="BE323" s="40">
        <v>734299002</v>
      </c>
      <c r="BF323" s="40">
        <v>4285283021</v>
      </c>
      <c r="BG323" s="40">
        <v>0</v>
      </c>
      <c r="BH323" s="40">
        <v>4285283021</v>
      </c>
      <c r="BI323" s="40">
        <v>0</v>
      </c>
      <c r="BJ323" s="31">
        <v>2000000000</v>
      </c>
    </row>
    <row r="324" spans="1:62" ht="14.25" x14ac:dyDescent="0.2">
      <c r="A324" s="25">
        <f t="shared" si="4"/>
        <v>318</v>
      </c>
      <c r="B324" s="38">
        <v>7961</v>
      </c>
      <c r="C324" s="37" t="s">
        <v>1150</v>
      </c>
      <c r="D324" s="37" t="s">
        <v>1151</v>
      </c>
      <c r="E324" s="37" t="s">
        <v>1152</v>
      </c>
      <c r="F324" s="37" t="s">
        <v>106</v>
      </c>
      <c r="G324" s="39">
        <v>6492</v>
      </c>
      <c r="H324" s="37" t="s">
        <v>1328</v>
      </c>
      <c r="I324" s="37" t="s">
        <v>1153</v>
      </c>
      <c r="J324" s="37" t="s">
        <v>874</v>
      </c>
      <c r="K324" s="37" t="s">
        <v>1154</v>
      </c>
      <c r="L324" s="37" t="s">
        <v>1308</v>
      </c>
      <c r="M324" s="38">
        <v>8389066</v>
      </c>
      <c r="N324" s="37" t="s">
        <v>1353</v>
      </c>
      <c r="O324" s="38">
        <v>1</v>
      </c>
      <c r="P324" s="38">
        <v>7316</v>
      </c>
      <c r="Q324" s="38">
        <v>13</v>
      </c>
      <c r="R324" s="40">
        <v>20015231453.470001</v>
      </c>
      <c r="S324" s="40">
        <v>1383026313.9300001</v>
      </c>
      <c r="T324" s="40">
        <v>546887956.55999994</v>
      </c>
      <c r="U324" s="40">
        <v>0</v>
      </c>
      <c r="V324" s="40">
        <v>16369853409</v>
      </c>
      <c r="W324" s="40">
        <v>11531773.039999999</v>
      </c>
      <c r="X324" s="40">
        <v>1703932000.9400001</v>
      </c>
      <c r="Y324" s="40">
        <v>0</v>
      </c>
      <c r="Z324" s="40">
        <v>0</v>
      </c>
      <c r="AA324" s="40">
        <v>9923957486.4500008</v>
      </c>
      <c r="AB324" s="40">
        <v>8218920889.1899996</v>
      </c>
      <c r="AC324" s="40">
        <v>1479850727</v>
      </c>
      <c r="AD324" s="40">
        <v>61872976.270000003</v>
      </c>
      <c r="AE324" s="40">
        <v>0</v>
      </c>
      <c r="AF324" s="40">
        <v>40172150.549999997</v>
      </c>
      <c r="AG324" s="40">
        <v>123140743.44</v>
      </c>
      <c r="AH324" s="40">
        <v>0</v>
      </c>
      <c r="AI324" s="40">
        <v>10091273967.02</v>
      </c>
      <c r="AJ324" s="40">
        <v>8308041146.2799997</v>
      </c>
      <c r="AK324" s="40">
        <v>4581519146.2799997</v>
      </c>
      <c r="AL324" s="40">
        <v>1188095899.1800001</v>
      </c>
      <c r="AM324" s="40">
        <v>68328867.760000005</v>
      </c>
      <c r="AN324" s="40">
        <v>1800000</v>
      </c>
      <c r="AO324" s="40">
        <v>115990143.40000001</v>
      </c>
      <c r="AP324" s="40">
        <v>0</v>
      </c>
      <c r="AQ324" s="40">
        <v>1871335989.9000001</v>
      </c>
      <c r="AR324" s="40">
        <v>1698251348.02</v>
      </c>
      <c r="AS324" s="40">
        <v>173084641.88</v>
      </c>
      <c r="AT324" s="40">
        <v>1503098248.9000001</v>
      </c>
      <c r="AU324" s="40">
        <v>1290343550.4000001</v>
      </c>
      <c r="AV324" s="40">
        <v>96764555.099999994</v>
      </c>
      <c r="AW324" s="40">
        <v>115990143.40000001</v>
      </c>
      <c r="AX324" s="40">
        <v>0</v>
      </c>
      <c r="AY324" s="40">
        <v>368237741</v>
      </c>
      <c r="AZ324" s="40">
        <v>368237741</v>
      </c>
      <c r="BA324" s="40">
        <v>0</v>
      </c>
      <c r="BB324" s="40">
        <v>52523209</v>
      </c>
      <c r="BC324" s="40">
        <v>877310943.60000002</v>
      </c>
      <c r="BD324" s="40">
        <v>52523209</v>
      </c>
      <c r="BE324" s="40">
        <v>877310943.60000002</v>
      </c>
      <c r="BF324" s="40">
        <v>0</v>
      </c>
      <c r="BG324" s="40">
        <v>0</v>
      </c>
      <c r="BH324" s="40">
        <v>0</v>
      </c>
      <c r="BI324" s="40">
        <v>0</v>
      </c>
      <c r="BJ324" s="31">
        <v>0</v>
      </c>
    </row>
    <row r="325" spans="1:62" ht="14.25" x14ac:dyDescent="0.2">
      <c r="A325" s="25">
        <f t="shared" si="4"/>
        <v>319</v>
      </c>
      <c r="B325" s="38">
        <v>8024</v>
      </c>
      <c r="C325" s="37" t="s">
        <v>1155</v>
      </c>
      <c r="D325" s="37" t="s">
        <v>1156</v>
      </c>
      <c r="E325" s="37" t="s">
        <v>1157</v>
      </c>
      <c r="F325" s="37" t="s">
        <v>106</v>
      </c>
      <c r="G325" s="39">
        <v>6424</v>
      </c>
      <c r="H325" s="37" t="s">
        <v>1331</v>
      </c>
      <c r="I325" s="37" t="s">
        <v>1158</v>
      </c>
      <c r="J325" s="37" t="s">
        <v>34</v>
      </c>
      <c r="K325" s="37" t="s">
        <v>575</v>
      </c>
      <c r="L325" s="37" t="s">
        <v>2238</v>
      </c>
      <c r="M325" s="38">
        <v>6802000</v>
      </c>
      <c r="N325" s="37" t="s">
        <v>1767</v>
      </c>
      <c r="O325" s="38">
        <v>1</v>
      </c>
      <c r="P325" s="38">
        <v>411309</v>
      </c>
      <c r="Q325" s="38">
        <v>1097</v>
      </c>
      <c r="R325" s="40">
        <v>1350809511845.46</v>
      </c>
      <c r="S325" s="40">
        <v>54835533661.209999</v>
      </c>
      <c r="T325" s="40">
        <v>138006456154.25</v>
      </c>
      <c r="U325" s="40">
        <v>0</v>
      </c>
      <c r="V325" s="40">
        <v>1087322777217.73</v>
      </c>
      <c r="W325" s="40">
        <v>2193126018.9699998</v>
      </c>
      <c r="X325" s="40">
        <v>64645851946.480003</v>
      </c>
      <c r="Y325" s="40">
        <v>0</v>
      </c>
      <c r="Z325" s="40">
        <v>3805766846.8200002</v>
      </c>
      <c r="AA325" s="40">
        <v>883423943110.38</v>
      </c>
      <c r="AB325" s="40">
        <v>820595784486.81995</v>
      </c>
      <c r="AC325" s="40">
        <v>22203326976</v>
      </c>
      <c r="AD325" s="40">
        <v>6463593029.3699999</v>
      </c>
      <c r="AE325" s="40">
        <v>0</v>
      </c>
      <c r="AF325" s="40">
        <v>26050162302.25</v>
      </c>
      <c r="AG325" s="40">
        <v>6015256084.0600004</v>
      </c>
      <c r="AH325" s="40">
        <v>2095820231.8800001</v>
      </c>
      <c r="AI325" s="40">
        <v>467385568735.08002</v>
      </c>
      <c r="AJ325" s="40">
        <v>135348338391.42999</v>
      </c>
      <c r="AK325" s="40">
        <v>6990358391.4300003</v>
      </c>
      <c r="AL325" s="40">
        <v>239423439343.06</v>
      </c>
      <c r="AM325" s="40">
        <v>18918152446.93</v>
      </c>
      <c r="AN325" s="40">
        <v>0</v>
      </c>
      <c r="AO325" s="40">
        <v>33450171999.599998</v>
      </c>
      <c r="AP325" s="40">
        <v>4675816259.0200005</v>
      </c>
      <c r="AQ325" s="40">
        <v>131695338262.42</v>
      </c>
      <c r="AR325" s="40">
        <v>115030728301.49001</v>
      </c>
      <c r="AS325" s="40">
        <v>16664609960.93</v>
      </c>
      <c r="AT325" s="40">
        <v>109513657537.35001</v>
      </c>
      <c r="AU325" s="40">
        <v>72246387094.300003</v>
      </c>
      <c r="AV325" s="40">
        <v>3817098443.4499998</v>
      </c>
      <c r="AW325" s="40">
        <v>33450171999.599998</v>
      </c>
      <c r="AX325" s="40">
        <v>0</v>
      </c>
      <c r="AY325" s="40">
        <v>22181680725.07</v>
      </c>
      <c r="AZ325" s="40">
        <v>22181680725.07</v>
      </c>
      <c r="BA325" s="40">
        <v>0</v>
      </c>
      <c r="BB325" s="40">
        <v>91049454208.800003</v>
      </c>
      <c r="BC325" s="40">
        <v>280934481549.64001</v>
      </c>
      <c r="BD325" s="40">
        <v>91049454208.800003</v>
      </c>
      <c r="BE325" s="40">
        <v>280934481549.64001</v>
      </c>
      <c r="BF325" s="40">
        <v>632629192554.30005</v>
      </c>
      <c r="BG325" s="40">
        <v>0</v>
      </c>
      <c r="BH325" s="40">
        <v>632629192554.30005</v>
      </c>
      <c r="BI325" s="40">
        <v>0</v>
      </c>
      <c r="BJ325" s="31">
        <v>0</v>
      </c>
    </row>
    <row r="326" spans="1:62" ht="14.25" x14ac:dyDescent="0.2">
      <c r="A326" s="25">
        <f t="shared" si="4"/>
        <v>320</v>
      </c>
      <c r="B326" s="38">
        <v>8202</v>
      </c>
      <c r="C326" s="37" t="s">
        <v>1159</v>
      </c>
      <c r="D326" s="37" t="s">
        <v>1160</v>
      </c>
      <c r="E326" s="37" t="s">
        <v>1161</v>
      </c>
      <c r="F326" s="37" t="s">
        <v>204</v>
      </c>
      <c r="G326" s="39">
        <v>6492</v>
      </c>
      <c r="H326" s="37" t="s">
        <v>1328</v>
      </c>
      <c r="I326" s="37" t="s">
        <v>1162</v>
      </c>
      <c r="J326" s="37" t="s">
        <v>561</v>
      </c>
      <c r="K326" s="37" t="s">
        <v>562</v>
      </c>
      <c r="L326" s="37" t="s">
        <v>2239</v>
      </c>
      <c r="M326" s="38">
        <v>3261242</v>
      </c>
      <c r="N326" s="37" t="s">
        <v>1352</v>
      </c>
      <c r="O326" s="38">
        <v>1</v>
      </c>
      <c r="P326" s="38">
        <v>1208</v>
      </c>
      <c r="Q326" s="38">
        <v>14</v>
      </c>
      <c r="R326" s="40">
        <v>10284455222.43</v>
      </c>
      <c r="S326" s="40">
        <v>998525834.96000004</v>
      </c>
      <c r="T326" s="40">
        <v>442703690.97000003</v>
      </c>
      <c r="U326" s="40">
        <v>0</v>
      </c>
      <c r="V326" s="40">
        <v>8268019954.79</v>
      </c>
      <c r="W326" s="40">
        <v>19881818</v>
      </c>
      <c r="X326" s="40">
        <v>540277423.71000004</v>
      </c>
      <c r="Y326" s="40">
        <v>0</v>
      </c>
      <c r="Z326" s="40">
        <v>15046500</v>
      </c>
      <c r="AA326" s="40">
        <v>5839591939.7200003</v>
      </c>
      <c r="AB326" s="40">
        <v>5262339970.7600002</v>
      </c>
      <c r="AC326" s="40">
        <v>0</v>
      </c>
      <c r="AD326" s="40">
        <v>101468237</v>
      </c>
      <c r="AE326" s="40">
        <v>0</v>
      </c>
      <c r="AF326" s="40">
        <v>53787523.979999997</v>
      </c>
      <c r="AG326" s="40">
        <v>400171841.98000002</v>
      </c>
      <c r="AH326" s="40">
        <v>21824366</v>
      </c>
      <c r="AI326" s="40">
        <v>4444863282.71</v>
      </c>
      <c r="AJ326" s="40">
        <v>3313151143.4000001</v>
      </c>
      <c r="AK326" s="40">
        <v>1251375537.8900001</v>
      </c>
      <c r="AL326" s="40">
        <v>321462272.31</v>
      </c>
      <c r="AM326" s="40">
        <v>53831078.960000001</v>
      </c>
      <c r="AN326" s="40">
        <v>0</v>
      </c>
      <c r="AO326" s="40">
        <v>-3358902.47</v>
      </c>
      <c r="AP326" s="40">
        <v>759777690.50999999</v>
      </c>
      <c r="AQ326" s="40">
        <v>741825326.22000003</v>
      </c>
      <c r="AR326" s="40">
        <v>652098732</v>
      </c>
      <c r="AS326" s="40">
        <v>89726594.219999999</v>
      </c>
      <c r="AT326" s="40">
        <v>496496498.98000002</v>
      </c>
      <c r="AU326" s="40">
        <v>475887113.79000002</v>
      </c>
      <c r="AV326" s="40">
        <v>23968287.66</v>
      </c>
      <c r="AW326" s="40">
        <v>-3358902.47</v>
      </c>
      <c r="AX326" s="40">
        <v>0</v>
      </c>
      <c r="AY326" s="40">
        <v>245328827.24000001</v>
      </c>
      <c r="AZ326" s="40">
        <v>245328827.24000001</v>
      </c>
      <c r="BA326" s="40">
        <v>0</v>
      </c>
      <c r="BB326" s="40">
        <v>92524401</v>
      </c>
      <c r="BC326" s="40">
        <v>36230118</v>
      </c>
      <c r="BD326" s="40">
        <v>92524401</v>
      </c>
      <c r="BE326" s="40">
        <v>36230118</v>
      </c>
      <c r="BF326" s="40">
        <v>21981446783.470001</v>
      </c>
      <c r="BG326" s="40">
        <v>2000000000</v>
      </c>
      <c r="BH326" s="40">
        <v>21981446783.470001</v>
      </c>
      <c r="BI326" s="40">
        <v>2000000000</v>
      </c>
      <c r="BJ326" s="31">
        <v>0</v>
      </c>
    </row>
    <row r="327" spans="1:62" ht="14.25" x14ac:dyDescent="0.2">
      <c r="A327" s="25">
        <f t="shared" si="4"/>
        <v>321</v>
      </c>
      <c r="B327" s="38">
        <v>8209</v>
      </c>
      <c r="C327" s="37" t="s">
        <v>1163</v>
      </c>
      <c r="D327" s="37" t="s">
        <v>1164</v>
      </c>
      <c r="E327" s="37" t="s">
        <v>1165</v>
      </c>
      <c r="F327" s="37" t="s">
        <v>31</v>
      </c>
      <c r="G327" s="39">
        <v>6492</v>
      </c>
      <c r="H327" s="37" t="s">
        <v>1328</v>
      </c>
      <c r="I327" s="37" t="s">
        <v>1166</v>
      </c>
      <c r="J327" s="37" t="s">
        <v>41</v>
      </c>
      <c r="K327" s="37" t="s">
        <v>45</v>
      </c>
      <c r="L327" s="37" t="s">
        <v>2240</v>
      </c>
      <c r="M327" s="38">
        <v>3330000</v>
      </c>
      <c r="N327" s="37" t="s">
        <v>1351</v>
      </c>
      <c r="O327" s="38">
        <v>1</v>
      </c>
      <c r="P327" s="38">
        <v>234158</v>
      </c>
      <c r="Q327" s="38">
        <v>6460</v>
      </c>
      <c r="R327" s="40">
        <v>4289738399347</v>
      </c>
      <c r="S327" s="40">
        <v>125094597443</v>
      </c>
      <c r="T327" s="40">
        <v>3604902526464</v>
      </c>
      <c r="U327" s="40">
        <v>5943156740</v>
      </c>
      <c r="V327" s="40">
        <v>146463017957</v>
      </c>
      <c r="W327" s="40">
        <v>45286344997</v>
      </c>
      <c r="X327" s="40">
        <v>360873030278</v>
      </c>
      <c r="Y327" s="40">
        <v>0</v>
      </c>
      <c r="Z327" s="40">
        <v>1175725468</v>
      </c>
      <c r="AA327" s="40">
        <v>2898001392731</v>
      </c>
      <c r="AB327" s="40">
        <v>0</v>
      </c>
      <c r="AC327" s="40">
        <v>47311823428</v>
      </c>
      <c r="AD327" s="40">
        <v>63329793241</v>
      </c>
      <c r="AE327" s="40">
        <v>0</v>
      </c>
      <c r="AF327" s="40">
        <v>2769070477345</v>
      </c>
      <c r="AG327" s="40">
        <v>8067488866</v>
      </c>
      <c r="AH327" s="40">
        <v>10221809851</v>
      </c>
      <c r="AI327" s="40">
        <v>1391737006616</v>
      </c>
      <c r="AJ327" s="40">
        <v>915149854804</v>
      </c>
      <c r="AK327" s="40">
        <v>0</v>
      </c>
      <c r="AL327" s="40">
        <v>84450146525</v>
      </c>
      <c r="AM327" s="40">
        <v>4177604775</v>
      </c>
      <c r="AN327" s="40">
        <v>0</v>
      </c>
      <c r="AO327" s="40">
        <v>41666991693</v>
      </c>
      <c r="AP327" s="40">
        <v>339229692827</v>
      </c>
      <c r="AQ327" s="40">
        <v>176087843312</v>
      </c>
      <c r="AR327" s="40">
        <v>43616236075</v>
      </c>
      <c r="AS327" s="40">
        <v>132471607237</v>
      </c>
      <c r="AT327" s="40">
        <v>155341479363</v>
      </c>
      <c r="AU327" s="40">
        <v>98965042745</v>
      </c>
      <c r="AV327" s="40">
        <v>14709444925</v>
      </c>
      <c r="AW327" s="40">
        <v>41666991693</v>
      </c>
      <c r="AX327" s="40">
        <v>0</v>
      </c>
      <c r="AY327" s="40">
        <v>20746363949</v>
      </c>
      <c r="AZ327" s="40">
        <v>20746363949</v>
      </c>
      <c r="BA327" s="40">
        <v>0</v>
      </c>
      <c r="BB327" s="40">
        <v>946630926</v>
      </c>
      <c r="BC327" s="40">
        <v>4961622396584</v>
      </c>
      <c r="BD327" s="40">
        <v>946630926</v>
      </c>
      <c r="BE327" s="40">
        <v>4961622396584</v>
      </c>
      <c r="BF327" s="40">
        <v>179705537169</v>
      </c>
      <c r="BG327" s="40">
        <v>0</v>
      </c>
      <c r="BH327" s="40">
        <v>179705537169</v>
      </c>
      <c r="BI327" s="40">
        <v>0</v>
      </c>
      <c r="BJ327" s="31">
        <v>15283824222.940001</v>
      </c>
    </row>
    <row r="328" spans="1:62" ht="14.25" x14ac:dyDescent="0.2">
      <c r="A328" s="25">
        <f t="shared" si="4"/>
        <v>322</v>
      </c>
      <c r="B328" s="38">
        <v>8384</v>
      </c>
      <c r="C328" s="37" t="s">
        <v>1167</v>
      </c>
      <c r="D328" s="37" t="s">
        <v>1168</v>
      </c>
      <c r="E328" s="37"/>
      <c r="F328" s="37" t="s">
        <v>31</v>
      </c>
      <c r="G328" s="39">
        <v>4631</v>
      </c>
      <c r="H328" s="37" t="s">
        <v>1349</v>
      </c>
      <c r="I328" s="37" t="s">
        <v>1169</v>
      </c>
      <c r="J328" s="37" t="s">
        <v>41</v>
      </c>
      <c r="K328" s="37" t="s">
        <v>45</v>
      </c>
      <c r="L328" s="37" t="s">
        <v>2241</v>
      </c>
      <c r="M328" s="38">
        <v>6675617</v>
      </c>
      <c r="N328" s="37" t="s">
        <v>1350</v>
      </c>
      <c r="O328" s="38">
        <v>1</v>
      </c>
      <c r="P328" s="38">
        <v>20</v>
      </c>
      <c r="Q328" s="38">
        <v>81</v>
      </c>
      <c r="R328" s="40">
        <v>66310866581.720001</v>
      </c>
      <c r="S328" s="40">
        <v>8112119042.8699999</v>
      </c>
      <c r="T328" s="40">
        <v>0</v>
      </c>
      <c r="U328" s="40">
        <v>7235918874.2600002</v>
      </c>
      <c r="V328" s="40">
        <v>0</v>
      </c>
      <c r="W328" s="40">
        <v>48634003925.589996</v>
      </c>
      <c r="X328" s="40">
        <v>594831133</v>
      </c>
      <c r="Y328" s="40">
        <v>0</v>
      </c>
      <c r="Z328" s="40">
        <v>31912915</v>
      </c>
      <c r="AA328" s="40">
        <v>63415911013.800003</v>
      </c>
      <c r="AB328" s="40">
        <v>0</v>
      </c>
      <c r="AC328" s="40">
        <v>9669837329.6000004</v>
      </c>
      <c r="AD328" s="40">
        <v>53421163741.199997</v>
      </c>
      <c r="AE328" s="40">
        <v>4032383</v>
      </c>
      <c r="AF328" s="40">
        <v>39125119</v>
      </c>
      <c r="AG328" s="40">
        <v>281752441</v>
      </c>
      <c r="AH328" s="40">
        <v>0</v>
      </c>
      <c r="AI328" s="40">
        <v>2894955567.9200001</v>
      </c>
      <c r="AJ328" s="40">
        <v>148000000</v>
      </c>
      <c r="AK328" s="40">
        <v>0</v>
      </c>
      <c r="AL328" s="40">
        <v>1193116984.1600001</v>
      </c>
      <c r="AM328" s="40">
        <v>133505138</v>
      </c>
      <c r="AN328" s="40">
        <v>0</v>
      </c>
      <c r="AO328" s="40">
        <v>139813975.22999999</v>
      </c>
      <c r="AP328" s="40">
        <v>1280519470.53</v>
      </c>
      <c r="AQ328" s="40">
        <v>130654862005.45</v>
      </c>
      <c r="AR328" s="40">
        <v>129767675907</v>
      </c>
      <c r="AS328" s="40">
        <v>887186098.45000005</v>
      </c>
      <c r="AT328" s="40">
        <v>7378071826.4200001</v>
      </c>
      <c r="AU328" s="40">
        <v>5892757197.75</v>
      </c>
      <c r="AV328" s="40">
        <v>1345500653.4400001</v>
      </c>
      <c r="AW328" s="40">
        <v>139813975.22999999</v>
      </c>
      <c r="AX328" s="40">
        <v>0</v>
      </c>
      <c r="AY328" s="40">
        <v>123276790179.03</v>
      </c>
      <c r="AZ328" s="40">
        <v>123276790179.03</v>
      </c>
      <c r="BA328" s="40">
        <v>0</v>
      </c>
      <c r="BB328" s="40">
        <v>246810015</v>
      </c>
      <c r="BC328" s="40">
        <v>246810015</v>
      </c>
      <c r="BD328" s="40">
        <v>246810015</v>
      </c>
      <c r="BE328" s="40">
        <v>246810015</v>
      </c>
      <c r="BF328" s="40">
        <v>0</v>
      </c>
      <c r="BG328" s="40">
        <v>0</v>
      </c>
      <c r="BH328" s="40">
        <v>0</v>
      </c>
      <c r="BI328" s="40">
        <v>0</v>
      </c>
      <c r="BJ328" s="31">
        <v>0</v>
      </c>
    </row>
    <row r="329" spans="1:62" ht="14.25" x14ac:dyDescent="0.2">
      <c r="A329" s="25">
        <f t="shared" ref="A329:A353" si="5">+A328+1</f>
        <v>323</v>
      </c>
      <c r="B329" s="38">
        <v>8424</v>
      </c>
      <c r="C329" s="37" t="s">
        <v>1170</v>
      </c>
      <c r="D329" s="37" t="s">
        <v>1171</v>
      </c>
      <c r="E329" s="37" t="s">
        <v>1170</v>
      </c>
      <c r="F329" s="37" t="s">
        <v>31</v>
      </c>
      <c r="G329" s="39">
        <v>4631</v>
      </c>
      <c r="H329" s="37" t="s">
        <v>1349</v>
      </c>
      <c r="I329" s="37" t="s">
        <v>1172</v>
      </c>
      <c r="J329" s="37" t="s">
        <v>41</v>
      </c>
      <c r="K329" s="37" t="s">
        <v>45</v>
      </c>
      <c r="L329" s="37" t="s">
        <v>2242</v>
      </c>
      <c r="M329" s="38">
        <v>3169494</v>
      </c>
      <c r="N329" s="37" t="s">
        <v>1348</v>
      </c>
      <c r="O329" s="38">
        <v>1</v>
      </c>
      <c r="P329" s="38">
        <v>20</v>
      </c>
      <c r="Q329" s="38">
        <v>4</v>
      </c>
      <c r="R329" s="40">
        <v>17811114110</v>
      </c>
      <c r="S329" s="40">
        <v>6255759007</v>
      </c>
      <c r="T329" s="40">
        <v>0</v>
      </c>
      <c r="U329" s="40">
        <v>131574999</v>
      </c>
      <c r="V329" s="40">
        <v>0</v>
      </c>
      <c r="W329" s="40">
        <v>11417438352</v>
      </c>
      <c r="X329" s="40">
        <v>6341752</v>
      </c>
      <c r="Y329" s="40">
        <v>0</v>
      </c>
      <c r="Z329" s="40">
        <v>0</v>
      </c>
      <c r="AA329" s="40">
        <v>16836464726</v>
      </c>
      <c r="AB329" s="40">
        <v>0</v>
      </c>
      <c r="AC329" s="40">
        <v>0</v>
      </c>
      <c r="AD329" s="40">
        <v>16761546556</v>
      </c>
      <c r="AE329" s="40">
        <v>0</v>
      </c>
      <c r="AF329" s="40">
        <v>69258489</v>
      </c>
      <c r="AG329" s="40">
        <v>130208</v>
      </c>
      <c r="AH329" s="40">
        <v>5529473</v>
      </c>
      <c r="AI329" s="40">
        <v>974649384</v>
      </c>
      <c r="AJ329" s="40">
        <v>100000000</v>
      </c>
      <c r="AK329" s="40">
        <v>0</v>
      </c>
      <c r="AL329" s="40">
        <v>293106730</v>
      </c>
      <c r="AM329" s="40">
        <v>117606684</v>
      </c>
      <c r="AN329" s="40">
        <v>0</v>
      </c>
      <c r="AO329" s="40">
        <v>463935970</v>
      </c>
      <c r="AP329" s="40">
        <v>0</v>
      </c>
      <c r="AQ329" s="40">
        <v>36848025466</v>
      </c>
      <c r="AR329" s="40">
        <v>36485552240</v>
      </c>
      <c r="AS329" s="40">
        <v>362473226</v>
      </c>
      <c r="AT329" s="40">
        <v>3360274766</v>
      </c>
      <c r="AU329" s="40">
        <v>124672721</v>
      </c>
      <c r="AV329" s="40">
        <v>112808361</v>
      </c>
      <c r="AW329" s="40">
        <v>463935970</v>
      </c>
      <c r="AX329" s="40">
        <v>2658857714</v>
      </c>
      <c r="AY329" s="40">
        <v>33487750700</v>
      </c>
      <c r="AZ329" s="40">
        <v>33487750700</v>
      </c>
      <c r="BA329" s="40">
        <v>0</v>
      </c>
      <c r="BB329" s="40">
        <v>0</v>
      </c>
      <c r="BC329" s="40">
        <v>0</v>
      </c>
      <c r="BD329" s="40">
        <v>0</v>
      </c>
      <c r="BE329" s="40">
        <v>0</v>
      </c>
      <c r="BF329" s="40">
        <v>0</v>
      </c>
      <c r="BG329" s="40">
        <v>0</v>
      </c>
      <c r="BH329" s="40">
        <v>0</v>
      </c>
      <c r="BI329" s="40">
        <v>0</v>
      </c>
      <c r="BJ329" s="31">
        <v>25796716673.950001</v>
      </c>
    </row>
    <row r="330" spans="1:62" ht="14.25" x14ac:dyDescent="0.2">
      <c r="A330" s="25">
        <f t="shared" si="5"/>
        <v>324</v>
      </c>
      <c r="B330" s="38">
        <v>8480</v>
      </c>
      <c r="C330" s="37" t="s">
        <v>1173</v>
      </c>
      <c r="D330" s="37" t="s">
        <v>1174</v>
      </c>
      <c r="E330" s="37" t="s">
        <v>1175</v>
      </c>
      <c r="F330" s="37" t="s">
        <v>106</v>
      </c>
      <c r="G330" s="39">
        <v>6492</v>
      </c>
      <c r="H330" s="37" t="s">
        <v>1328</v>
      </c>
      <c r="I330" s="37" t="s">
        <v>1176</v>
      </c>
      <c r="J330" s="37" t="s">
        <v>29</v>
      </c>
      <c r="K330" s="37" t="s">
        <v>30</v>
      </c>
      <c r="L330" s="37" t="s">
        <v>1980</v>
      </c>
      <c r="M330" s="38">
        <v>3811820</v>
      </c>
      <c r="N330" s="37" t="s">
        <v>1347</v>
      </c>
      <c r="O330" s="38">
        <v>1</v>
      </c>
      <c r="P330" s="38">
        <v>180516</v>
      </c>
      <c r="Q330" s="38">
        <v>481</v>
      </c>
      <c r="R330" s="40">
        <v>627031017006.52002</v>
      </c>
      <c r="S330" s="40">
        <v>2536630207.7199998</v>
      </c>
      <c r="T330" s="40">
        <v>30671355611.84</v>
      </c>
      <c r="U330" s="40">
        <v>0</v>
      </c>
      <c r="V330" s="40">
        <v>536964444559.53998</v>
      </c>
      <c r="W330" s="40">
        <v>4456807797.8800001</v>
      </c>
      <c r="X330" s="40">
        <v>51570643048.010002</v>
      </c>
      <c r="Y330" s="40">
        <v>0</v>
      </c>
      <c r="Z330" s="40">
        <v>831135781.52999997</v>
      </c>
      <c r="AA330" s="40">
        <v>483578660365.37</v>
      </c>
      <c r="AB330" s="40">
        <v>315357188559.13</v>
      </c>
      <c r="AC330" s="40">
        <v>142672404440.28</v>
      </c>
      <c r="AD330" s="40">
        <v>10256425292.780001</v>
      </c>
      <c r="AE330" s="40">
        <v>0</v>
      </c>
      <c r="AF330" s="40">
        <v>2848090839.6999998</v>
      </c>
      <c r="AG330" s="40">
        <v>11021594320.48</v>
      </c>
      <c r="AH330" s="40">
        <v>1422956913</v>
      </c>
      <c r="AI330" s="40">
        <v>143452356641.14999</v>
      </c>
      <c r="AJ330" s="40">
        <v>97115287017.75</v>
      </c>
      <c r="AK330" s="40">
        <v>48492565614.75</v>
      </c>
      <c r="AL330" s="40">
        <v>30837110664.419998</v>
      </c>
      <c r="AM330" s="40">
        <v>6763943370.75</v>
      </c>
      <c r="AN330" s="40">
        <v>0</v>
      </c>
      <c r="AO330" s="40">
        <v>7503449023.2299995</v>
      </c>
      <c r="AP330" s="40">
        <v>797671565</v>
      </c>
      <c r="AQ330" s="40">
        <v>61325169368.279999</v>
      </c>
      <c r="AR330" s="40">
        <v>47970460993.360001</v>
      </c>
      <c r="AS330" s="40">
        <v>13354708374.92</v>
      </c>
      <c r="AT330" s="40">
        <v>48439137605.059998</v>
      </c>
      <c r="AU330" s="40">
        <v>39434738209.220001</v>
      </c>
      <c r="AV330" s="40">
        <v>1500950372.6099999</v>
      </c>
      <c r="AW330" s="40">
        <v>7503449023.2299995</v>
      </c>
      <c r="AX330" s="40">
        <v>0</v>
      </c>
      <c r="AY330" s="40">
        <v>12886031763.219999</v>
      </c>
      <c r="AZ330" s="40">
        <v>12886031763.219999</v>
      </c>
      <c r="BA330" s="40">
        <v>0</v>
      </c>
      <c r="BB330" s="40">
        <v>2421267724</v>
      </c>
      <c r="BC330" s="40">
        <v>70624354865.149994</v>
      </c>
      <c r="BD330" s="40">
        <v>2421267724</v>
      </c>
      <c r="BE330" s="40">
        <v>70624354865.149994</v>
      </c>
      <c r="BF330" s="40">
        <v>189103604422.54999</v>
      </c>
      <c r="BG330" s="40">
        <v>13425187631.440001</v>
      </c>
      <c r="BH330" s="40">
        <v>189103604422.54999</v>
      </c>
      <c r="BI330" s="40">
        <v>13425187631.440001</v>
      </c>
      <c r="BJ330" s="31">
        <v>0</v>
      </c>
    </row>
    <row r="331" spans="1:62" ht="14.25" x14ac:dyDescent="0.2">
      <c r="A331" s="25">
        <f t="shared" si="5"/>
        <v>325</v>
      </c>
      <c r="B331" s="38">
        <v>8487</v>
      </c>
      <c r="C331" s="37" t="s">
        <v>1177</v>
      </c>
      <c r="D331" s="37" t="s">
        <v>1178</v>
      </c>
      <c r="E331" s="37" t="s">
        <v>1179</v>
      </c>
      <c r="F331" s="37" t="s">
        <v>106</v>
      </c>
      <c r="G331" s="39">
        <v>6492</v>
      </c>
      <c r="H331" s="37" t="s">
        <v>1328</v>
      </c>
      <c r="I331" s="37" t="s">
        <v>1180</v>
      </c>
      <c r="J331" s="37" t="s">
        <v>32</v>
      </c>
      <c r="K331" s="37" t="s">
        <v>33</v>
      </c>
      <c r="L331" s="37" t="s">
        <v>1957</v>
      </c>
      <c r="M331" s="38">
        <v>3455100</v>
      </c>
      <c r="N331" s="37" t="s">
        <v>1766</v>
      </c>
      <c r="O331" s="38">
        <v>1</v>
      </c>
      <c r="P331" s="38">
        <v>68430</v>
      </c>
      <c r="Q331" s="38">
        <v>177</v>
      </c>
      <c r="R331" s="40">
        <v>216023733039</v>
      </c>
      <c r="S331" s="40">
        <v>12388705195</v>
      </c>
      <c r="T331" s="40">
        <v>17611306706</v>
      </c>
      <c r="U331" s="40">
        <v>0</v>
      </c>
      <c r="V331" s="40">
        <v>175667488290</v>
      </c>
      <c r="W331" s="40">
        <v>613437132</v>
      </c>
      <c r="X331" s="40">
        <v>4669893753</v>
      </c>
      <c r="Y331" s="40">
        <v>0</v>
      </c>
      <c r="Z331" s="40">
        <v>5072901963</v>
      </c>
      <c r="AA331" s="40">
        <v>171786441519</v>
      </c>
      <c r="AB331" s="40">
        <v>164071049695</v>
      </c>
      <c r="AC331" s="40">
        <v>4292742974</v>
      </c>
      <c r="AD331" s="40">
        <v>1395466801</v>
      </c>
      <c r="AE331" s="40">
        <v>0</v>
      </c>
      <c r="AF331" s="40">
        <v>830726183</v>
      </c>
      <c r="AG331" s="40">
        <v>1150142811</v>
      </c>
      <c r="AH331" s="40">
        <v>46313055</v>
      </c>
      <c r="AI331" s="40">
        <v>44237291520</v>
      </c>
      <c r="AJ331" s="40">
        <v>18682631487</v>
      </c>
      <c r="AK331" s="40">
        <v>0</v>
      </c>
      <c r="AL331" s="40">
        <v>12904168235</v>
      </c>
      <c r="AM331" s="40">
        <v>8655037659</v>
      </c>
      <c r="AN331" s="40">
        <v>0</v>
      </c>
      <c r="AO331" s="40">
        <v>1460108827</v>
      </c>
      <c r="AP331" s="40">
        <v>1103235885</v>
      </c>
      <c r="AQ331" s="40">
        <v>20422056613</v>
      </c>
      <c r="AR331" s="40">
        <v>17500064516</v>
      </c>
      <c r="AS331" s="40">
        <v>2921992097</v>
      </c>
      <c r="AT331" s="40">
        <v>15776577835</v>
      </c>
      <c r="AU331" s="40">
        <v>13978949147</v>
      </c>
      <c r="AV331" s="40">
        <v>337519861</v>
      </c>
      <c r="AW331" s="40">
        <v>1460108827</v>
      </c>
      <c r="AX331" s="40">
        <v>0</v>
      </c>
      <c r="AY331" s="40">
        <v>4645478778</v>
      </c>
      <c r="AZ331" s="40">
        <v>4645478778</v>
      </c>
      <c r="BA331" s="40">
        <v>0</v>
      </c>
      <c r="BB331" s="40">
        <v>496981030</v>
      </c>
      <c r="BC331" s="40">
        <v>23989138700</v>
      </c>
      <c r="BD331" s="40">
        <v>496981030</v>
      </c>
      <c r="BE331" s="40">
        <v>23989138700</v>
      </c>
      <c r="BF331" s="40">
        <v>293412924183</v>
      </c>
      <c r="BG331" s="40">
        <v>23245500</v>
      </c>
      <c r="BH331" s="40">
        <v>293436169683</v>
      </c>
      <c r="BI331" s="40">
        <v>0</v>
      </c>
      <c r="BJ331" s="31">
        <v>0</v>
      </c>
    </row>
    <row r="332" spans="1:62" ht="14.25" x14ac:dyDescent="0.2">
      <c r="A332" s="25">
        <f t="shared" si="5"/>
        <v>326</v>
      </c>
      <c r="B332" s="38">
        <v>8550</v>
      </c>
      <c r="C332" s="37" t="s">
        <v>1181</v>
      </c>
      <c r="D332" s="37" t="s">
        <v>1182</v>
      </c>
      <c r="E332" s="37" t="s">
        <v>1183</v>
      </c>
      <c r="F332" s="37" t="s">
        <v>31</v>
      </c>
      <c r="G332" s="39">
        <v>4661</v>
      </c>
      <c r="H332" s="37" t="s">
        <v>1346</v>
      </c>
      <c r="I332" s="37" t="s">
        <v>1184</v>
      </c>
      <c r="J332" s="37" t="s">
        <v>805</v>
      </c>
      <c r="K332" s="37" t="s">
        <v>1185</v>
      </c>
      <c r="L332" s="37" t="s">
        <v>1745</v>
      </c>
      <c r="M332" s="38">
        <v>7255691</v>
      </c>
      <c r="N332" s="37" t="s">
        <v>1588</v>
      </c>
      <c r="O332" s="38">
        <v>1</v>
      </c>
      <c r="P332" s="38">
        <v>757</v>
      </c>
      <c r="Q332" s="38">
        <v>22</v>
      </c>
      <c r="R332" s="40">
        <v>21428322133.66</v>
      </c>
      <c r="S332" s="40">
        <v>2583277208.9200001</v>
      </c>
      <c r="T332" s="40">
        <v>0</v>
      </c>
      <c r="U332" s="40">
        <v>1797879324.24</v>
      </c>
      <c r="V332" s="40">
        <v>110851560.3</v>
      </c>
      <c r="W332" s="40">
        <v>13235395516.809999</v>
      </c>
      <c r="X332" s="40">
        <v>3384264189.8899999</v>
      </c>
      <c r="Y332" s="40">
        <v>0</v>
      </c>
      <c r="Z332" s="40">
        <v>316654333.5</v>
      </c>
      <c r="AA332" s="40">
        <v>4378808511.8500004</v>
      </c>
      <c r="AB332" s="40">
        <v>0</v>
      </c>
      <c r="AC332" s="40">
        <v>0</v>
      </c>
      <c r="AD332" s="40">
        <v>1846626922.6600001</v>
      </c>
      <c r="AE332" s="40">
        <v>0</v>
      </c>
      <c r="AF332" s="40">
        <v>168816318.25</v>
      </c>
      <c r="AG332" s="40">
        <v>2363365270.9400001</v>
      </c>
      <c r="AH332" s="40">
        <v>0</v>
      </c>
      <c r="AI332" s="40">
        <v>17049513621.809999</v>
      </c>
      <c r="AJ332" s="40">
        <v>3655425551</v>
      </c>
      <c r="AK332" s="40">
        <v>3645425551</v>
      </c>
      <c r="AL332" s="40">
        <v>6008231846.6400003</v>
      </c>
      <c r="AM332" s="40">
        <v>6133805347.9899998</v>
      </c>
      <c r="AN332" s="40">
        <v>682982540.5</v>
      </c>
      <c r="AO332" s="40">
        <v>569068335.67999995</v>
      </c>
      <c r="AP332" s="40">
        <v>0</v>
      </c>
      <c r="AQ332" s="40">
        <v>66286125001.739998</v>
      </c>
      <c r="AR332" s="40">
        <v>66239204858.790001</v>
      </c>
      <c r="AS332" s="40">
        <v>46920142.950000003</v>
      </c>
      <c r="AT332" s="40">
        <v>4039304144.0500002</v>
      </c>
      <c r="AU332" s="40">
        <v>2271931298.8899999</v>
      </c>
      <c r="AV332" s="40">
        <v>286846893.48000002</v>
      </c>
      <c r="AW332" s="40">
        <v>569068335.67999995</v>
      </c>
      <c r="AX332" s="40">
        <v>911457616</v>
      </c>
      <c r="AY332" s="40">
        <v>62246820857.690002</v>
      </c>
      <c r="AZ332" s="40">
        <v>62246820857.690002</v>
      </c>
      <c r="BA332" s="40">
        <v>0</v>
      </c>
      <c r="BB332" s="40">
        <v>681675303</v>
      </c>
      <c r="BC332" s="40">
        <v>0</v>
      </c>
      <c r="BD332" s="40">
        <v>681675303</v>
      </c>
      <c r="BE332" s="40">
        <v>0</v>
      </c>
      <c r="BF332" s="40">
        <v>25796716673.950001</v>
      </c>
      <c r="BG332" s="40">
        <v>1788480000</v>
      </c>
      <c r="BH332" s="40">
        <v>1788480000</v>
      </c>
      <c r="BI332" s="40">
        <v>25796716673.950001</v>
      </c>
      <c r="BJ332" s="31">
        <v>0</v>
      </c>
    </row>
    <row r="333" spans="1:62" ht="14.25" x14ac:dyDescent="0.2">
      <c r="A333" s="25">
        <f t="shared" si="5"/>
        <v>327</v>
      </c>
      <c r="B333" s="38">
        <v>8825</v>
      </c>
      <c r="C333" s="37" t="s">
        <v>1188</v>
      </c>
      <c r="D333" s="37" t="s">
        <v>1189</v>
      </c>
      <c r="E333" s="37" t="s">
        <v>1190</v>
      </c>
      <c r="F333" s="37" t="s">
        <v>106</v>
      </c>
      <c r="G333" s="39">
        <v>6492</v>
      </c>
      <c r="H333" s="37" t="s">
        <v>1328</v>
      </c>
      <c r="I333" s="37" t="s">
        <v>1958</v>
      </c>
      <c r="J333" s="37" t="s">
        <v>29</v>
      </c>
      <c r="K333" s="37" t="s">
        <v>30</v>
      </c>
      <c r="L333" s="37" t="s">
        <v>2243</v>
      </c>
      <c r="M333" s="38">
        <v>4377428</v>
      </c>
      <c r="N333" s="37" t="s">
        <v>1345</v>
      </c>
      <c r="O333" s="38">
        <v>1</v>
      </c>
      <c r="P333" s="38">
        <v>18826</v>
      </c>
      <c r="Q333" s="38">
        <v>34</v>
      </c>
      <c r="R333" s="40">
        <v>37215588216</v>
      </c>
      <c r="S333" s="40">
        <v>2983856927</v>
      </c>
      <c r="T333" s="40">
        <v>1493932523</v>
      </c>
      <c r="U333" s="40">
        <v>0</v>
      </c>
      <c r="V333" s="40">
        <v>32252392255</v>
      </c>
      <c r="W333" s="40">
        <v>418133791</v>
      </c>
      <c r="X333" s="40">
        <v>0</v>
      </c>
      <c r="Y333" s="40">
        <v>0</v>
      </c>
      <c r="Z333" s="40">
        <v>67272720</v>
      </c>
      <c r="AA333" s="40">
        <v>26793165378</v>
      </c>
      <c r="AB333" s="40">
        <v>25151838536</v>
      </c>
      <c r="AC333" s="40">
        <v>0</v>
      </c>
      <c r="AD333" s="40">
        <v>1370036138</v>
      </c>
      <c r="AE333" s="40">
        <v>0</v>
      </c>
      <c r="AF333" s="40">
        <v>114752639</v>
      </c>
      <c r="AG333" s="40">
        <v>156538065</v>
      </c>
      <c r="AH333" s="40">
        <v>0</v>
      </c>
      <c r="AI333" s="40">
        <v>10422422838</v>
      </c>
      <c r="AJ333" s="40">
        <v>7871166563</v>
      </c>
      <c r="AK333" s="40">
        <v>2074354563</v>
      </c>
      <c r="AL333" s="40">
        <v>1121569434</v>
      </c>
      <c r="AM333" s="40">
        <v>956624338</v>
      </c>
      <c r="AN333" s="40">
        <v>0</v>
      </c>
      <c r="AO333" s="40">
        <v>473062503</v>
      </c>
      <c r="AP333" s="40">
        <v>0</v>
      </c>
      <c r="AQ333" s="40">
        <v>2912635212</v>
      </c>
      <c r="AR333" s="40">
        <v>2668248042</v>
      </c>
      <c r="AS333" s="40">
        <v>244387170</v>
      </c>
      <c r="AT333" s="40">
        <v>2297665809</v>
      </c>
      <c r="AU333" s="40">
        <v>1765688089</v>
      </c>
      <c r="AV333" s="40">
        <v>58915217</v>
      </c>
      <c r="AW333" s="40">
        <v>473062503</v>
      </c>
      <c r="AX333" s="40">
        <v>0</v>
      </c>
      <c r="AY333" s="40">
        <v>614969403</v>
      </c>
      <c r="AZ333" s="40">
        <v>614969403</v>
      </c>
      <c r="BA333" s="40">
        <v>0</v>
      </c>
      <c r="BB333" s="40">
        <v>124132779</v>
      </c>
      <c r="BC333" s="40">
        <v>1070312653</v>
      </c>
      <c r="BD333" s="40">
        <v>124132779</v>
      </c>
      <c r="BE333" s="40">
        <v>1070312653</v>
      </c>
      <c r="BF333" s="40">
        <v>25805438327</v>
      </c>
      <c r="BG333" s="40">
        <v>0</v>
      </c>
      <c r="BH333" s="40">
        <v>25805438327</v>
      </c>
      <c r="BI333" s="40">
        <v>0</v>
      </c>
      <c r="BJ333" s="31">
        <v>0</v>
      </c>
    </row>
    <row r="334" spans="1:62" ht="14.25" x14ac:dyDescent="0.2">
      <c r="A334" s="25">
        <f t="shared" si="5"/>
        <v>328</v>
      </c>
      <c r="B334" s="38">
        <v>9530</v>
      </c>
      <c r="C334" s="37" t="s">
        <v>1191</v>
      </c>
      <c r="D334" s="37" t="s">
        <v>1192</v>
      </c>
      <c r="E334" s="37" t="s">
        <v>1193</v>
      </c>
      <c r="F334" s="37" t="s">
        <v>31</v>
      </c>
      <c r="G334" s="39">
        <v>6492</v>
      </c>
      <c r="H334" s="37" t="s">
        <v>1328</v>
      </c>
      <c r="I334" s="37" t="s">
        <v>1194</v>
      </c>
      <c r="J334" s="37" t="s">
        <v>41</v>
      </c>
      <c r="K334" s="37" t="s">
        <v>45</v>
      </c>
      <c r="L334" s="37" t="s">
        <v>2244</v>
      </c>
      <c r="M334" s="38">
        <v>6200910</v>
      </c>
      <c r="N334" s="37" t="s">
        <v>1344</v>
      </c>
      <c r="O334" s="38">
        <v>1</v>
      </c>
      <c r="P334" s="38">
        <v>5758</v>
      </c>
      <c r="Q334" s="38">
        <v>51</v>
      </c>
      <c r="R334" s="40">
        <v>20007118005.099998</v>
      </c>
      <c r="S334" s="40">
        <v>231513562.93000001</v>
      </c>
      <c r="T334" s="40">
        <v>126362919.26000001</v>
      </c>
      <c r="U334" s="40">
        <v>0</v>
      </c>
      <c r="V334" s="40">
        <v>17470603433</v>
      </c>
      <c r="W334" s="40">
        <v>309775997.51999998</v>
      </c>
      <c r="X334" s="40">
        <v>1847653941.3900001</v>
      </c>
      <c r="Y334" s="40">
        <v>0</v>
      </c>
      <c r="Z334" s="40">
        <v>21208151</v>
      </c>
      <c r="AA334" s="40">
        <v>9286260244.9200001</v>
      </c>
      <c r="AB334" s="40">
        <v>0</v>
      </c>
      <c r="AC334" s="40">
        <v>5911589038.8699999</v>
      </c>
      <c r="AD334" s="40">
        <v>566241887.25</v>
      </c>
      <c r="AE334" s="40">
        <v>0</v>
      </c>
      <c r="AF334" s="40">
        <v>2618907062.8200002</v>
      </c>
      <c r="AG334" s="40">
        <v>146495973.97999999</v>
      </c>
      <c r="AH334" s="40">
        <v>43026282</v>
      </c>
      <c r="AI334" s="40">
        <v>10720857760.18</v>
      </c>
      <c r="AJ334" s="40">
        <v>7200381989.1000004</v>
      </c>
      <c r="AK334" s="40">
        <v>3301381989.0999999</v>
      </c>
      <c r="AL334" s="40">
        <v>2512252565.02</v>
      </c>
      <c r="AM334" s="40">
        <v>103266745.62</v>
      </c>
      <c r="AN334" s="40">
        <v>0</v>
      </c>
      <c r="AO334" s="40">
        <v>422418528.11000001</v>
      </c>
      <c r="AP334" s="40">
        <v>482537932.32999998</v>
      </c>
      <c r="AQ334" s="40">
        <v>2603480502.29</v>
      </c>
      <c r="AR334" s="40">
        <v>2282672979</v>
      </c>
      <c r="AS334" s="40">
        <v>320807523.29000002</v>
      </c>
      <c r="AT334" s="40">
        <v>2251093309.23</v>
      </c>
      <c r="AU334" s="40">
        <v>1805463969.8800001</v>
      </c>
      <c r="AV334" s="40">
        <v>23210811.239999998</v>
      </c>
      <c r="AW334" s="40">
        <v>422418528.11000001</v>
      </c>
      <c r="AX334" s="40">
        <v>0</v>
      </c>
      <c r="AY334" s="40">
        <v>352387193.06</v>
      </c>
      <c r="AZ334" s="40">
        <v>352387193.06</v>
      </c>
      <c r="BA334" s="40">
        <v>0</v>
      </c>
      <c r="BB334" s="40">
        <v>332471357</v>
      </c>
      <c r="BC334" s="40">
        <v>10082126425.860001</v>
      </c>
      <c r="BD334" s="40">
        <v>332471357</v>
      </c>
      <c r="BE334" s="40">
        <v>10082126425.860001</v>
      </c>
      <c r="BF334" s="40">
        <v>18332425304</v>
      </c>
      <c r="BG334" s="40">
        <v>0</v>
      </c>
      <c r="BH334" s="40">
        <v>18332425304</v>
      </c>
      <c r="BI334" s="40">
        <v>0</v>
      </c>
      <c r="BJ334" s="31">
        <v>3400000000</v>
      </c>
    </row>
    <row r="335" spans="1:62" ht="14.25" x14ac:dyDescent="0.2">
      <c r="A335" s="25">
        <f t="shared" si="5"/>
        <v>329</v>
      </c>
      <c r="B335" s="38">
        <v>9622</v>
      </c>
      <c r="C335" s="37" t="s">
        <v>1291</v>
      </c>
      <c r="D335" s="37" t="s">
        <v>1292</v>
      </c>
      <c r="E335" s="37" t="s">
        <v>1293</v>
      </c>
      <c r="F335" s="37" t="s">
        <v>43</v>
      </c>
      <c r="G335" s="39">
        <v>4773</v>
      </c>
      <c r="H335" s="37" t="s">
        <v>1343</v>
      </c>
      <c r="I335" s="37" t="s">
        <v>1959</v>
      </c>
      <c r="J335" s="37" t="s">
        <v>126</v>
      </c>
      <c r="K335" s="37" t="s">
        <v>127</v>
      </c>
      <c r="L335" s="37" t="s">
        <v>1765</v>
      </c>
      <c r="M335" s="38">
        <v>7336030</v>
      </c>
      <c r="N335" s="37" t="s">
        <v>1342</v>
      </c>
      <c r="O335" s="38">
        <v>1</v>
      </c>
      <c r="P335" s="38">
        <v>1304</v>
      </c>
      <c r="Q335" s="38">
        <v>2017</v>
      </c>
      <c r="R335" s="40">
        <v>81890007822.75</v>
      </c>
      <c r="S335" s="40">
        <v>1626780656.48</v>
      </c>
      <c r="T335" s="40">
        <v>537167600</v>
      </c>
      <c r="U335" s="40">
        <v>13739021618.030001</v>
      </c>
      <c r="V335" s="40">
        <v>0</v>
      </c>
      <c r="W335" s="40">
        <v>58670490368</v>
      </c>
      <c r="X335" s="40">
        <v>6820306525</v>
      </c>
      <c r="Y335" s="40">
        <v>0</v>
      </c>
      <c r="Z335" s="40">
        <v>496241055.24000001</v>
      </c>
      <c r="AA335" s="40">
        <v>61025728769.779999</v>
      </c>
      <c r="AB335" s="40">
        <v>0</v>
      </c>
      <c r="AC335" s="40">
        <v>2103971882.0799999</v>
      </c>
      <c r="AD335" s="40">
        <v>54300196216.489998</v>
      </c>
      <c r="AE335" s="40">
        <v>0</v>
      </c>
      <c r="AF335" s="40">
        <v>2131419084.4100001</v>
      </c>
      <c r="AG335" s="40">
        <v>2076088943</v>
      </c>
      <c r="AH335" s="40">
        <v>414052643.80000001</v>
      </c>
      <c r="AI335" s="40">
        <v>20864279052.970001</v>
      </c>
      <c r="AJ335" s="40">
        <v>1231204733</v>
      </c>
      <c r="AK335" s="40">
        <v>1216204733</v>
      </c>
      <c r="AL335" s="40">
        <v>3201593818.71</v>
      </c>
      <c r="AM335" s="40">
        <v>5855540534.0900002</v>
      </c>
      <c r="AN335" s="40">
        <v>0</v>
      </c>
      <c r="AO335" s="40">
        <v>7659105494.3699999</v>
      </c>
      <c r="AP335" s="40">
        <v>1381711508.8599999</v>
      </c>
      <c r="AQ335" s="40">
        <v>90057584431.210007</v>
      </c>
      <c r="AR335" s="40">
        <v>89899834316.289993</v>
      </c>
      <c r="AS335" s="40">
        <v>157750114.91999999</v>
      </c>
      <c r="AT335" s="40">
        <v>15558931185.58</v>
      </c>
      <c r="AU335" s="40">
        <v>3323249428.3899999</v>
      </c>
      <c r="AV335" s="40">
        <v>191432960.36000001</v>
      </c>
      <c r="AW335" s="40">
        <v>7659105494.3699999</v>
      </c>
      <c r="AX335" s="40">
        <v>4385143302.46</v>
      </c>
      <c r="AY335" s="40">
        <v>74498653245.630005</v>
      </c>
      <c r="AZ335" s="40">
        <v>74498653245.630005</v>
      </c>
      <c r="BA335" s="40">
        <v>0</v>
      </c>
      <c r="BB335" s="40">
        <v>0</v>
      </c>
      <c r="BC335" s="40">
        <v>0</v>
      </c>
      <c r="BD335" s="40">
        <v>0</v>
      </c>
      <c r="BE335" s="40">
        <v>0</v>
      </c>
      <c r="BF335" s="40">
        <v>0</v>
      </c>
      <c r="BG335" s="40">
        <v>0</v>
      </c>
      <c r="BH335" s="40">
        <v>0</v>
      </c>
      <c r="BI335" s="40">
        <v>0</v>
      </c>
      <c r="BJ335" s="31">
        <v>3749961600</v>
      </c>
    </row>
    <row r="336" spans="1:62" ht="14.25" x14ac:dyDescent="0.2">
      <c r="A336" s="25">
        <f t="shared" si="5"/>
        <v>330</v>
      </c>
      <c r="B336" s="38">
        <v>9704</v>
      </c>
      <c r="C336" s="37" t="s">
        <v>1195</v>
      </c>
      <c r="D336" s="37" t="s">
        <v>1196</v>
      </c>
      <c r="E336" s="37" t="s">
        <v>1197</v>
      </c>
      <c r="F336" s="37" t="s">
        <v>205</v>
      </c>
      <c r="G336" s="39">
        <v>8299</v>
      </c>
      <c r="H336" s="37" t="s">
        <v>1341</v>
      </c>
      <c r="I336" s="37" t="s">
        <v>1198</v>
      </c>
      <c r="J336" s="37" t="s">
        <v>29</v>
      </c>
      <c r="K336" s="37" t="s">
        <v>30</v>
      </c>
      <c r="L336" s="37" t="s">
        <v>2245</v>
      </c>
      <c r="M336" s="38">
        <v>3286540</v>
      </c>
      <c r="N336" s="37" t="s">
        <v>1340</v>
      </c>
      <c r="O336" s="38">
        <v>1</v>
      </c>
      <c r="P336" s="38">
        <v>1</v>
      </c>
      <c r="Q336" s="38">
        <v>1</v>
      </c>
      <c r="R336" s="40">
        <v>76260052153.199997</v>
      </c>
      <c r="S336" s="40">
        <v>698098.24</v>
      </c>
      <c r="T336" s="40">
        <v>424601023.06</v>
      </c>
      <c r="U336" s="40">
        <v>0</v>
      </c>
      <c r="V336" s="40">
        <v>0</v>
      </c>
      <c r="W336" s="40">
        <v>3845645565.9000001</v>
      </c>
      <c r="X336" s="40">
        <v>71989107466</v>
      </c>
      <c r="Y336" s="40">
        <v>0</v>
      </c>
      <c r="Z336" s="40">
        <v>0</v>
      </c>
      <c r="AA336" s="40">
        <v>6387260325.0699997</v>
      </c>
      <c r="AB336" s="40">
        <v>0</v>
      </c>
      <c r="AC336" s="40">
        <v>0</v>
      </c>
      <c r="AD336" s="40">
        <v>6333964277</v>
      </c>
      <c r="AE336" s="40">
        <v>0</v>
      </c>
      <c r="AF336" s="40">
        <v>43181048.07</v>
      </c>
      <c r="AG336" s="40">
        <v>10115000</v>
      </c>
      <c r="AH336" s="40">
        <v>0</v>
      </c>
      <c r="AI336" s="40">
        <v>69872791828.130005</v>
      </c>
      <c r="AJ336" s="40">
        <v>19807030834.790001</v>
      </c>
      <c r="AK336" s="40">
        <v>19607030834.790001</v>
      </c>
      <c r="AL336" s="40">
        <v>32559549</v>
      </c>
      <c r="AM336" s="40">
        <v>35945479845.07</v>
      </c>
      <c r="AN336" s="40">
        <v>0</v>
      </c>
      <c r="AO336" s="40">
        <v>30650686.140000001</v>
      </c>
      <c r="AP336" s="40">
        <v>8195031813.7299995</v>
      </c>
      <c r="AQ336" s="40">
        <v>750274224.01999998</v>
      </c>
      <c r="AR336" s="40">
        <v>636840842</v>
      </c>
      <c r="AS336" s="40">
        <v>113433382.02</v>
      </c>
      <c r="AT336" s="40">
        <v>750274224.01999998</v>
      </c>
      <c r="AU336" s="40">
        <v>707898619.88</v>
      </c>
      <c r="AV336" s="40">
        <v>11724918</v>
      </c>
      <c r="AW336" s="40">
        <v>30650686.140000001</v>
      </c>
      <c r="AX336" s="40">
        <v>0</v>
      </c>
      <c r="AY336" s="40">
        <v>0</v>
      </c>
      <c r="AZ336" s="40">
        <v>0</v>
      </c>
      <c r="BA336" s="40">
        <v>0</v>
      </c>
      <c r="BB336" s="40">
        <v>0</v>
      </c>
      <c r="BC336" s="40">
        <v>0</v>
      </c>
      <c r="BD336" s="40">
        <v>0</v>
      </c>
      <c r="BE336" s="40">
        <v>0</v>
      </c>
      <c r="BF336" s="40">
        <v>0</v>
      </c>
      <c r="BG336" s="40">
        <v>0</v>
      </c>
      <c r="BH336" s="40">
        <v>0</v>
      </c>
      <c r="BI336" s="40">
        <v>0</v>
      </c>
      <c r="BJ336" s="31">
        <v>0</v>
      </c>
    </row>
    <row r="337" spans="1:62" ht="14.25" x14ac:dyDescent="0.2">
      <c r="A337" s="25">
        <f t="shared" si="5"/>
        <v>331</v>
      </c>
      <c r="B337" s="38">
        <v>10300</v>
      </c>
      <c r="C337" s="37" t="s">
        <v>1199</v>
      </c>
      <c r="D337" s="37" t="s">
        <v>1200</v>
      </c>
      <c r="E337" s="37" t="s">
        <v>1201</v>
      </c>
      <c r="F337" s="37" t="s">
        <v>106</v>
      </c>
      <c r="G337" s="39">
        <v>6492</v>
      </c>
      <c r="H337" s="37" t="s">
        <v>1328</v>
      </c>
      <c r="I337" s="37" t="s">
        <v>1202</v>
      </c>
      <c r="J337" s="37" t="s">
        <v>29</v>
      </c>
      <c r="K337" s="37" t="s">
        <v>30</v>
      </c>
      <c r="L337" s="37" t="s">
        <v>2246</v>
      </c>
      <c r="M337" s="38">
        <v>2342000</v>
      </c>
      <c r="N337" s="37" t="s">
        <v>1339</v>
      </c>
      <c r="O337" s="38">
        <v>1</v>
      </c>
      <c r="P337" s="38">
        <v>1870</v>
      </c>
      <c r="Q337" s="38">
        <v>9</v>
      </c>
      <c r="R337" s="40">
        <v>13815641788.24</v>
      </c>
      <c r="S337" s="40">
        <v>1621507499.3599999</v>
      </c>
      <c r="T337" s="40">
        <v>389739068.83999997</v>
      </c>
      <c r="U337" s="40">
        <v>14603100</v>
      </c>
      <c r="V337" s="40">
        <v>11496693846.040001</v>
      </c>
      <c r="W337" s="40">
        <v>189743120</v>
      </c>
      <c r="X337" s="40">
        <v>102625890</v>
      </c>
      <c r="Y337" s="40">
        <v>0</v>
      </c>
      <c r="Z337" s="40">
        <v>729264</v>
      </c>
      <c r="AA337" s="40">
        <v>8455957146.8599997</v>
      </c>
      <c r="AB337" s="40">
        <v>8187960348.3299999</v>
      </c>
      <c r="AC337" s="40">
        <v>1651717</v>
      </c>
      <c r="AD337" s="40">
        <v>159895029.06999999</v>
      </c>
      <c r="AE337" s="40">
        <v>0</v>
      </c>
      <c r="AF337" s="40">
        <v>29477179.460000001</v>
      </c>
      <c r="AG337" s="40">
        <v>76972873</v>
      </c>
      <c r="AH337" s="40">
        <v>0</v>
      </c>
      <c r="AI337" s="40">
        <v>5359684641.3800001</v>
      </c>
      <c r="AJ337" s="40">
        <v>5125264904.6700001</v>
      </c>
      <c r="AK337" s="40">
        <v>1632617159.8</v>
      </c>
      <c r="AL337" s="40">
        <v>145130291.13</v>
      </c>
      <c r="AM337" s="40">
        <v>0</v>
      </c>
      <c r="AN337" s="40">
        <v>0</v>
      </c>
      <c r="AO337" s="40">
        <v>89289445.579999998</v>
      </c>
      <c r="AP337" s="40">
        <v>0</v>
      </c>
      <c r="AQ337" s="40">
        <v>970772721.59000003</v>
      </c>
      <c r="AR337" s="40">
        <v>879776059</v>
      </c>
      <c r="AS337" s="40">
        <v>90996662.590000004</v>
      </c>
      <c r="AT337" s="40">
        <v>715751747.30999994</v>
      </c>
      <c r="AU337" s="40">
        <v>609151148.23000002</v>
      </c>
      <c r="AV337" s="40">
        <v>17311153.5</v>
      </c>
      <c r="AW337" s="40">
        <v>89289445.579999998</v>
      </c>
      <c r="AX337" s="40">
        <v>0</v>
      </c>
      <c r="AY337" s="40">
        <v>255020974.28</v>
      </c>
      <c r="AZ337" s="40">
        <v>255020974.28</v>
      </c>
      <c r="BA337" s="40">
        <v>0</v>
      </c>
      <c r="BB337" s="40">
        <v>44831846</v>
      </c>
      <c r="BC337" s="40">
        <v>559681178</v>
      </c>
      <c r="BD337" s="40">
        <v>44831846</v>
      </c>
      <c r="BE337" s="40">
        <v>559681178</v>
      </c>
      <c r="BF337" s="40">
        <v>12329400090</v>
      </c>
      <c r="BG337" s="40">
        <v>3400000000</v>
      </c>
      <c r="BH337" s="40">
        <v>12329400090</v>
      </c>
      <c r="BI337" s="40">
        <v>3400000000</v>
      </c>
      <c r="BJ337" s="31">
        <v>0</v>
      </c>
    </row>
    <row r="338" spans="1:62" ht="14.25" x14ac:dyDescent="0.2">
      <c r="A338" s="25">
        <f t="shared" si="5"/>
        <v>332</v>
      </c>
      <c r="B338" s="38">
        <v>10512</v>
      </c>
      <c r="C338" s="37" t="s">
        <v>2247</v>
      </c>
      <c r="D338" s="37" t="s">
        <v>2248</v>
      </c>
      <c r="E338" s="37" t="s">
        <v>2249</v>
      </c>
      <c r="F338" s="37" t="s">
        <v>40</v>
      </c>
      <c r="G338" s="39">
        <v>8621</v>
      </c>
      <c r="H338" s="37" t="s">
        <v>2250</v>
      </c>
      <c r="I338" s="37" t="s">
        <v>2251</v>
      </c>
      <c r="J338" s="37" t="s">
        <v>126</v>
      </c>
      <c r="K338" s="37" t="s">
        <v>127</v>
      </c>
      <c r="L338" s="37" t="s">
        <v>2252</v>
      </c>
      <c r="M338" s="38">
        <v>7377197</v>
      </c>
      <c r="N338" s="37" t="s">
        <v>2253</v>
      </c>
      <c r="O338" s="38">
        <v>2</v>
      </c>
      <c r="P338" s="38">
        <v>0</v>
      </c>
      <c r="Q338" s="36"/>
      <c r="R338" s="40">
        <v>7014536908.0200005</v>
      </c>
      <c r="S338" s="40">
        <v>813014173.01999998</v>
      </c>
      <c r="T338" s="40">
        <v>0</v>
      </c>
      <c r="U338" s="40">
        <v>0</v>
      </c>
      <c r="V338" s="40">
        <v>1249818793</v>
      </c>
      <c r="W338" s="40">
        <v>4944073223</v>
      </c>
      <c r="X338" s="40">
        <v>7193690</v>
      </c>
      <c r="Y338" s="40">
        <v>0</v>
      </c>
      <c r="Z338" s="40">
        <v>437029</v>
      </c>
      <c r="AA338" s="40">
        <v>4825798007.25</v>
      </c>
      <c r="AB338" s="40">
        <v>0</v>
      </c>
      <c r="AC338" s="40">
        <v>0</v>
      </c>
      <c r="AD338" s="40">
        <v>204860348</v>
      </c>
      <c r="AE338" s="40">
        <v>0</v>
      </c>
      <c r="AF338" s="40">
        <v>909662335.25</v>
      </c>
      <c r="AG338" s="40">
        <v>3711275324</v>
      </c>
      <c r="AH338" s="40">
        <v>0</v>
      </c>
      <c r="AI338" s="40">
        <v>2188738900.77</v>
      </c>
      <c r="AJ338" s="40">
        <v>2283654255.4499998</v>
      </c>
      <c r="AK338" s="40">
        <v>2282654255.4499998</v>
      </c>
      <c r="AL338" s="40">
        <v>24137656.190000001</v>
      </c>
      <c r="AM338" s="40">
        <v>16982208.199999999</v>
      </c>
      <c r="AN338" s="40">
        <v>0</v>
      </c>
      <c r="AO338" s="40">
        <v>44867330.159999996</v>
      </c>
      <c r="AP338" s="40">
        <v>6504977.75</v>
      </c>
      <c r="AQ338" s="40">
        <v>4336301233.6199999</v>
      </c>
      <c r="AR338" s="40">
        <v>4219783238</v>
      </c>
      <c r="AS338" s="40">
        <v>116517995.62</v>
      </c>
      <c r="AT338" s="40">
        <v>261745948.97</v>
      </c>
      <c r="AU338" s="40">
        <v>216876071.81</v>
      </c>
      <c r="AV338" s="40">
        <v>2547</v>
      </c>
      <c r="AW338" s="40">
        <v>44867330.159999996</v>
      </c>
      <c r="AX338" s="40">
        <v>0</v>
      </c>
      <c r="AY338" s="40">
        <v>4074555284.6500001</v>
      </c>
      <c r="AZ338" s="40">
        <v>4074555284.6500001</v>
      </c>
      <c r="BA338" s="40">
        <v>0</v>
      </c>
      <c r="BB338" s="40">
        <v>0</v>
      </c>
      <c r="BC338" s="40">
        <v>819512302</v>
      </c>
      <c r="BD338" s="40">
        <v>0</v>
      </c>
      <c r="BE338" s="40">
        <v>819512302</v>
      </c>
      <c r="BF338" s="40">
        <v>1262443225</v>
      </c>
      <c r="BG338" s="40">
        <v>0</v>
      </c>
      <c r="BH338" s="40">
        <v>0</v>
      </c>
      <c r="BI338" s="40">
        <v>1262443225</v>
      </c>
      <c r="BJ338" s="31">
        <v>9039900</v>
      </c>
    </row>
    <row r="339" spans="1:62" ht="14.25" x14ac:dyDescent="0.2">
      <c r="A339" s="25">
        <f t="shared" si="5"/>
        <v>333</v>
      </c>
      <c r="B339" s="38">
        <v>10555</v>
      </c>
      <c r="C339" s="37" t="s">
        <v>1203</v>
      </c>
      <c r="D339" s="37" t="s">
        <v>1204</v>
      </c>
      <c r="E339" s="37" t="s">
        <v>1205</v>
      </c>
      <c r="F339" s="37" t="s">
        <v>106</v>
      </c>
      <c r="G339" s="39">
        <v>6492</v>
      </c>
      <c r="H339" s="37" t="s">
        <v>1328</v>
      </c>
      <c r="I339" s="37" t="s">
        <v>1960</v>
      </c>
      <c r="J339" s="37" t="s">
        <v>32</v>
      </c>
      <c r="K339" s="37" t="s">
        <v>33</v>
      </c>
      <c r="L339" s="37" t="s">
        <v>1764</v>
      </c>
      <c r="M339" s="38">
        <v>6043579</v>
      </c>
      <c r="N339" s="37" t="s">
        <v>1338</v>
      </c>
      <c r="O339" s="38">
        <v>1</v>
      </c>
      <c r="P339" s="38">
        <v>1148</v>
      </c>
      <c r="Q339" s="38">
        <v>10</v>
      </c>
      <c r="R339" s="40">
        <v>30845650509.68</v>
      </c>
      <c r="S339" s="40">
        <v>659333031.82000005</v>
      </c>
      <c r="T339" s="40">
        <v>4172764290.0900002</v>
      </c>
      <c r="U339" s="40">
        <v>0</v>
      </c>
      <c r="V339" s="40">
        <v>25039327692.330002</v>
      </c>
      <c r="W339" s="40">
        <v>836361217.36000001</v>
      </c>
      <c r="X339" s="40">
        <v>62478222.079999998</v>
      </c>
      <c r="Y339" s="40">
        <v>53166509</v>
      </c>
      <c r="Z339" s="40">
        <v>22219547</v>
      </c>
      <c r="AA339" s="40">
        <v>22598843565.34</v>
      </c>
      <c r="AB339" s="40">
        <v>19278624684.799999</v>
      </c>
      <c r="AC339" s="40">
        <v>2934082270</v>
      </c>
      <c r="AD339" s="40">
        <v>158097255.84</v>
      </c>
      <c r="AE339" s="40">
        <v>0</v>
      </c>
      <c r="AF339" s="40">
        <v>177213810.69999999</v>
      </c>
      <c r="AG339" s="40">
        <v>30866866</v>
      </c>
      <c r="AH339" s="40">
        <v>19958678</v>
      </c>
      <c r="AI339" s="40">
        <v>8246806944.3400002</v>
      </c>
      <c r="AJ339" s="40">
        <v>4772701696.8800001</v>
      </c>
      <c r="AK339" s="40">
        <v>797744896.88</v>
      </c>
      <c r="AL339" s="40">
        <v>2996318349.0900002</v>
      </c>
      <c r="AM339" s="40">
        <v>0</v>
      </c>
      <c r="AN339" s="40">
        <v>0</v>
      </c>
      <c r="AO339" s="40">
        <v>477786898.37</v>
      </c>
      <c r="AP339" s="40">
        <v>0</v>
      </c>
      <c r="AQ339" s="40">
        <v>2076809008.96</v>
      </c>
      <c r="AR339" s="40">
        <v>1882309713.28</v>
      </c>
      <c r="AS339" s="40">
        <v>194499295.68000001</v>
      </c>
      <c r="AT339" s="40">
        <v>1354851677.96</v>
      </c>
      <c r="AU339" s="40">
        <v>845918199.02999997</v>
      </c>
      <c r="AV339" s="40">
        <v>31146580.559999999</v>
      </c>
      <c r="AW339" s="40">
        <v>477786898.37</v>
      </c>
      <c r="AX339" s="40">
        <v>0</v>
      </c>
      <c r="AY339" s="40">
        <v>721957331</v>
      </c>
      <c r="AZ339" s="40">
        <v>721957331</v>
      </c>
      <c r="BA339" s="40">
        <v>0</v>
      </c>
      <c r="BB339" s="40">
        <v>430534</v>
      </c>
      <c r="BC339" s="40">
        <v>3587847957.8699999</v>
      </c>
      <c r="BD339" s="40">
        <v>430534</v>
      </c>
      <c r="BE339" s="40">
        <v>3587847957.8699999</v>
      </c>
      <c r="BF339" s="40">
        <v>113966758179.42999</v>
      </c>
      <c r="BG339" s="40">
        <v>3749961600</v>
      </c>
      <c r="BH339" s="40">
        <v>113966758179.42999</v>
      </c>
      <c r="BI339" s="40">
        <v>3749961600</v>
      </c>
      <c r="BJ339" s="31">
        <v>0</v>
      </c>
    </row>
    <row r="340" spans="1:62" ht="14.25" x14ac:dyDescent="0.2">
      <c r="A340" s="25">
        <f t="shared" si="5"/>
        <v>334</v>
      </c>
      <c r="B340" s="38">
        <v>10698</v>
      </c>
      <c r="C340" s="37" t="s">
        <v>1746</v>
      </c>
      <c r="D340" s="37" t="s">
        <v>1747</v>
      </c>
      <c r="E340" s="37" t="s">
        <v>1748</v>
      </c>
      <c r="F340" s="37" t="s">
        <v>31</v>
      </c>
      <c r="G340" s="39">
        <v>6492</v>
      </c>
      <c r="H340" s="37" t="s">
        <v>1328</v>
      </c>
      <c r="I340" s="37" t="s">
        <v>1749</v>
      </c>
      <c r="J340" s="37" t="s">
        <v>35</v>
      </c>
      <c r="K340" s="37" t="s">
        <v>36</v>
      </c>
      <c r="L340" s="37" t="s">
        <v>2254</v>
      </c>
      <c r="M340" s="38">
        <v>3407537</v>
      </c>
      <c r="N340" s="37" t="s">
        <v>2255</v>
      </c>
      <c r="O340" s="38">
        <v>1</v>
      </c>
      <c r="P340" s="38">
        <v>17923</v>
      </c>
      <c r="Q340" s="38">
        <v>5</v>
      </c>
      <c r="R340" s="40">
        <v>10241158885.700001</v>
      </c>
      <c r="S340" s="40">
        <v>96567898.700000003</v>
      </c>
      <c r="T340" s="40">
        <v>0</v>
      </c>
      <c r="U340" s="40">
        <v>0</v>
      </c>
      <c r="V340" s="40">
        <v>9827732108</v>
      </c>
      <c r="W340" s="40">
        <v>316858879</v>
      </c>
      <c r="X340" s="40">
        <v>0</v>
      </c>
      <c r="Y340" s="40">
        <v>0</v>
      </c>
      <c r="Z340" s="40">
        <v>0</v>
      </c>
      <c r="AA340" s="40">
        <v>7109397999.0799999</v>
      </c>
      <c r="AB340" s="40">
        <v>0</v>
      </c>
      <c r="AC340" s="40">
        <v>0</v>
      </c>
      <c r="AD340" s="40">
        <v>6909212522.2700005</v>
      </c>
      <c r="AE340" s="40">
        <v>0</v>
      </c>
      <c r="AF340" s="40">
        <v>192500463.81</v>
      </c>
      <c r="AG340" s="40">
        <v>7685013</v>
      </c>
      <c r="AH340" s="40">
        <v>0</v>
      </c>
      <c r="AI340" s="40">
        <v>3131760886.6100001</v>
      </c>
      <c r="AJ340" s="40">
        <v>3178202960.0100002</v>
      </c>
      <c r="AK340" s="40">
        <v>3058202960.0100002</v>
      </c>
      <c r="AL340" s="40">
        <v>0</v>
      </c>
      <c r="AM340" s="40">
        <v>73070736.769999996</v>
      </c>
      <c r="AN340" s="40">
        <v>0</v>
      </c>
      <c r="AO340" s="40">
        <v>372588729.80000001</v>
      </c>
      <c r="AP340" s="40">
        <v>0</v>
      </c>
      <c r="AQ340" s="40">
        <v>717757114.67999995</v>
      </c>
      <c r="AR340" s="40">
        <v>488332150</v>
      </c>
      <c r="AS340" s="40">
        <v>229424964.68000001</v>
      </c>
      <c r="AT340" s="40">
        <v>717757114.67999995</v>
      </c>
      <c r="AU340" s="40">
        <v>284823680</v>
      </c>
      <c r="AV340" s="40">
        <v>60344704.880000003</v>
      </c>
      <c r="AW340" s="40">
        <v>372588729.80000001</v>
      </c>
      <c r="AX340" s="40">
        <v>0</v>
      </c>
      <c r="AY340" s="40">
        <v>0</v>
      </c>
      <c r="AZ340" s="40">
        <v>0</v>
      </c>
      <c r="BA340" s="40">
        <v>0</v>
      </c>
      <c r="BB340" s="40">
        <v>862648808</v>
      </c>
      <c r="BC340" s="40">
        <v>0</v>
      </c>
      <c r="BD340" s="40">
        <v>862648808</v>
      </c>
      <c r="BE340" s="40">
        <v>0</v>
      </c>
      <c r="BF340" s="40">
        <v>4482801668</v>
      </c>
      <c r="BG340" s="40">
        <v>0</v>
      </c>
      <c r="BH340" s="40">
        <v>4482801668</v>
      </c>
      <c r="BI340" s="40">
        <v>0</v>
      </c>
      <c r="BJ340" s="31">
        <v>0</v>
      </c>
    </row>
    <row r="341" spans="1:62" ht="14.25" x14ac:dyDescent="0.2">
      <c r="A341" s="25">
        <f t="shared" si="5"/>
        <v>335</v>
      </c>
      <c r="B341" s="38">
        <v>10733</v>
      </c>
      <c r="C341" s="37" t="s">
        <v>1750</v>
      </c>
      <c r="D341" s="37" t="s">
        <v>1751</v>
      </c>
      <c r="E341" s="37" t="s">
        <v>1752</v>
      </c>
      <c r="F341" s="37" t="s">
        <v>31</v>
      </c>
      <c r="G341" s="39">
        <v>4631</v>
      </c>
      <c r="H341" s="37" t="s">
        <v>1349</v>
      </c>
      <c r="I341" s="37" t="s">
        <v>1753</v>
      </c>
      <c r="J341" s="37" t="s">
        <v>41</v>
      </c>
      <c r="K341" s="37" t="s">
        <v>45</v>
      </c>
      <c r="L341" s="37" t="s">
        <v>2256</v>
      </c>
      <c r="M341" s="38">
        <v>3150480</v>
      </c>
      <c r="N341" s="37" t="s">
        <v>1961</v>
      </c>
      <c r="O341" s="38">
        <v>1</v>
      </c>
      <c r="P341" s="38">
        <v>20</v>
      </c>
      <c r="Q341" s="38">
        <v>2</v>
      </c>
      <c r="R341" s="40">
        <v>18483550815.950001</v>
      </c>
      <c r="S341" s="40">
        <v>2206253010.4499998</v>
      </c>
      <c r="T341" s="40">
        <v>0</v>
      </c>
      <c r="U341" s="40">
        <v>1032076000.0700001</v>
      </c>
      <c r="V341" s="40">
        <v>5527100</v>
      </c>
      <c r="W341" s="40">
        <v>15113776182.309999</v>
      </c>
      <c r="X341" s="40">
        <v>125918523.12</v>
      </c>
      <c r="Y341" s="40">
        <v>0</v>
      </c>
      <c r="Z341" s="40">
        <v>0</v>
      </c>
      <c r="AA341" s="40">
        <v>16145849837.559999</v>
      </c>
      <c r="AB341" s="40">
        <v>0</v>
      </c>
      <c r="AC341" s="40">
        <v>0</v>
      </c>
      <c r="AD341" s="40">
        <v>15898099903.969999</v>
      </c>
      <c r="AE341" s="40">
        <v>0</v>
      </c>
      <c r="AF341" s="40">
        <v>75014459.510000005</v>
      </c>
      <c r="AG341" s="40">
        <v>172735474.08000001</v>
      </c>
      <c r="AH341" s="40">
        <v>0</v>
      </c>
      <c r="AI341" s="40">
        <v>2337700978.3899999</v>
      </c>
      <c r="AJ341" s="40">
        <v>1004864305</v>
      </c>
      <c r="AK341" s="40">
        <v>0</v>
      </c>
      <c r="AL341" s="40">
        <v>426205655.64999998</v>
      </c>
      <c r="AM341" s="40">
        <v>683066430.61000001</v>
      </c>
      <c r="AN341" s="40">
        <v>0</v>
      </c>
      <c r="AO341" s="40">
        <v>204164593.12</v>
      </c>
      <c r="AP341" s="40">
        <v>-10721774</v>
      </c>
      <c r="AQ341" s="40">
        <v>17221000854.34</v>
      </c>
      <c r="AR341" s="40">
        <v>16922481000</v>
      </c>
      <c r="AS341" s="40">
        <v>298519854.33999997</v>
      </c>
      <c r="AT341" s="40">
        <v>1740179608.52</v>
      </c>
      <c r="AU341" s="40">
        <v>905779002</v>
      </c>
      <c r="AV341" s="40">
        <v>630236013.39999998</v>
      </c>
      <c r="AW341" s="40">
        <v>204164593.12</v>
      </c>
      <c r="AX341" s="40">
        <v>0</v>
      </c>
      <c r="AY341" s="40">
        <v>15480821245.82</v>
      </c>
      <c r="AZ341" s="40">
        <v>15480821245.82</v>
      </c>
      <c r="BA341" s="40">
        <v>0</v>
      </c>
      <c r="BB341" s="40">
        <v>0</v>
      </c>
      <c r="BC341" s="40">
        <v>0</v>
      </c>
      <c r="BD341" s="40">
        <v>0</v>
      </c>
      <c r="BE341" s="40">
        <v>0</v>
      </c>
      <c r="BF341" s="40">
        <v>0</v>
      </c>
      <c r="BG341" s="40">
        <v>0</v>
      </c>
      <c r="BH341" s="40">
        <v>0</v>
      </c>
      <c r="BI341" s="40">
        <v>0</v>
      </c>
      <c r="BJ341" s="31">
        <v>10809417</v>
      </c>
    </row>
    <row r="342" spans="1:62" ht="14.25" x14ac:dyDescent="0.2">
      <c r="A342" s="25">
        <f t="shared" si="5"/>
        <v>336</v>
      </c>
      <c r="B342" s="38">
        <v>11001</v>
      </c>
      <c r="C342" s="37" t="s">
        <v>2257</v>
      </c>
      <c r="D342" s="37" t="s">
        <v>1206</v>
      </c>
      <c r="E342" s="37" t="s">
        <v>1207</v>
      </c>
      <c r="F342" s="37" t="s">
        <v>28</v>
      </c>
      <c r="G342" s="39">
        <v>6492</v>
      </c>
      <c r="H342" s="37" t="s">
        <v>1328</v>
      </c>
      <c r="I342" s="37" t="s">
        <v>1208</v>
      </c>
      <c r="J342" s="37" t="s">
        <v>32</v>
      </c>
      <c r="K342" s="37" t="s">
        <v>33</v>
      </c>
      <c r="L342" s="37" t="s">
        <v>1209</v>
      </c>
      <c r="M342" s="38">
        <v>3567700</v>
      </c>
      <c r="N342" s="37" t="s">
        <v>1337</v>
      </c>
      <c r="O342" s="38">
        <v>1</v>
      </c>
      <c r="P342" s="38">
        <v>829</v>
      </c>
      <c r="Q342" s="38">
        <v>4</v>
      </c>
      <c r="R342" s="40">
        <v>23306218219.599998</v>
      </c>
      <c r="S342" s="40">
        <v>374936955.43000001</v>
      </c>
      <c r="T342" s="40">
        <v>14415852581.17</v>
      </c>
      <c r="U342" s="40">
        <v>0</v>
      </c>
      <c r="V342" s="40">
        <v>8092310710</v>
      </c>
      <c r="W342" s="40">
        <v>421822331</v>
      </c>
      <c r="X342" s="40">
        <v>1295642</v>
      </c>
      <c r="Y342" s="40">
        <v>0</v>
      </c>
      <c r="Z342" s="40">
        <v>0</v>
      </c>
      <c r="AA342" s="40">
        <v>21957065072.82</v>
      </c>
      <c r="AB342" s="40">
        <v>21523775187.09</v>
      </c>
      <c r="AC342" s="40">
        <v>0</v>
      </c>
      <c r="AD342" s="40">
        <v>117539720.93000001</v>
      </c>
      <c r="AE342" s="40">
        <v>0</v>
      </c>
      <c r="AF342" s="40">
        <v>182080601.80000001</v>
      </c>
      <c r="AG342" s="40">
        <v>28669563</v>
      </c>
      <c r="AH342" s="40">
        <v>105000000</v>
      </c>
      <c r="AI342" s="40">
        <v>1349153146.78</v>
      </c>
      <c r="AJ342" s="40">
        <v>577342483</v>
      </c>
      <c r="AK342" s="40">
        <v>494530883</v>
      </c>
      <c r="AL342" s="40">
        <v>485011556.99000001</v>
      </c>
      <c r="AM342" s="40">
        <v>211820477</v>
      </c>
      <c r="AN342" s="40">
        <v>9058443</v>
      </c>
      <c r="AO342" s="40">
        <v>65920186.789999999</v>
      </c>
      <c r="AP342" s="40">
        <v>0</v>
      </c>
      <c r="AQ342" s="40">
        <v>1179086689.6800001</v>
      </c>
      <c r="AR342" s="40">
        <v>707382908</v>
      </c>
      <c r="AS342" s="40">
        <v>471703781.68000001</v>
      </c>
      <c r="AT342" s="40">
        <v>451183019.68000001</v>
      </c>
      <c r="AU342" s="40">
        <v>368352171.88999999</v>
      </c>
      <c r="AV342" s="40">
        <v>16910661</v>
      </c>
      <c r="AW342" s="40">
        <v>65920186.789999999</v>
      </c>
      <c r="AX342" s="40">
        <v>0</v>
      </c>
      <c r="AY342" s="40">
        <v>727903670</v>
      </c>
      <c r="AZ342" s="40">
        <v>727903670</v>
      </c>
      <c r="BA342" s="40">
        <v>0</v>
      </c>
      <c r="BB342" s="40">
        <v>0</v>
      </c>
      <c r="BC342" s="40">
        <v>337657</v>
      </c>
      <c r="BD342" s="40">
        <v>0</v>
      </c>
      <c r="BE342" s="40">
        <v>337657</v>
      </c>
      <c r="BF342" s="40">
        <v>9545068806</v>
      </c>
      <c r="BG342" s="40">
        <v>9039900</v>
      </c>
      <c r="BH342" s="40">
        <v>9545068806</v>
      </c>
      <c r="BI342" s="40">
        <v>9039900</v>
      </c>
      <c r="BJ342" s="31">
        <v>2656222800</v>
      </c>
    </row>
    <row r="343" spans="1:62" ht="14.25" x14ac:dyDescent="0.2">
      <c r="A343" s="25">
        <f t="shared" si="5"/>
        <v>337</v>
      </c>
      <c r="B343" s="38">
        <v>11085</v>
      </c>
      <c r="C343" s="37" t="s">
        <v>1210</v>
      </c>
      <c r="D343" s="37" t="s">
        <v>1211</v>
      </c>
      <c r="E343" s="37" t="s">
        <v>1212</v>
      </c>
      <c r="F343" s="37" t="s">
        <v>106</v>
      </c>
      <c r="G343" s="39">
        <v>6492</v>
      </c>
      <c r="H343" s="37" t="s">
        <v>1328</v>
      </c>
      <c r="I343" s="37" t="s">
        <v>1213</v>
      </c>
      <c r="J343" s="37" t="s">
        <v>29</v>
      </c>
      <c r="K343" s="37" t="s">
        <v>30</v>
      </c>
      <c r="L343" s="37" t="s">
        <v>2258</v>
      </c>
      <c r="M343" s="38">
        <v>4379200</v>
      </c>
      <c r="N343" s="37" t="s">
        <v>2259</v>
      </c>
      <c r="O343" s="38">
        <v>1</v>
      </c>
      <c r="P343" s="38">
        <v>7</v>
      </c>
      <c r="Q343" s="38">
        <v>42</v>
      </c>
      <c r="R343" s="40">
        <v>196180226404.48999</v>
      </c>
      <c r="S343" s="40">
        <v>29881332711.490002</v>
      </c>
      <c r="T343" s="40">
        <v>186628513</v>
      </c>
      <c r="U343" s="40">
        <v>0</v>
      </c>
      <c r="V343" s="40">
        <v>157521872887</v>
      </c>
      <c r="W343" s="40">
        <v>43350499</v>
      </c>
      <c r="X343" s="40">
        <v>8423314725</v>
      </c>
      <c r="Y343" s="40">
        <v>0</v>
      </c>
      <c r="Z343" s="40">
        <v>123727069</v>
      </c>
      <c r="AA343" s="40">
        <v>162165917802.04001</v>
      </c>
      <c r="AB343" s="40">
        <v>155957903442.64999</v>
      </c>
      <c r="AC343" s="40">
        <v>4975943</v>
      </c>
      <c r="AD343" s="40">
        <v>2318226263.0799999</v>
      </c>
      <c r="AE343" s="40">
        <v>0</v>
      </c>
      <c r="AF343" s="40">
        <v>3041255904.3099999</v>
      </c>
      <c r="AG343" s="40">
        <v>157819677</v>
      </c>
      <c r="AH343" s="40">
        <v>685736572</v>
      </c>
      <c r="AI343" s="40">
        <v>34014308602.459999</v>
      </c>
      <c r="AJ343" s="40">
        <v>11622935304.219999</v>
      </c>
      <c r="AK343" s="40">
        <v>0</v>
      </c>
      <c r="AL343" s="40">
        <v>13435093160.379999</v>
      </c>
      <c r="AM343" s="40">
        <v>4877878743.3000002</v>
      </c>
      <c r="AN343" s="40">
        <v>0</v>
      </c>
      <c r="AO343" s="40">
        <v>3915410447.23</v>
      </c>
      <c r="AP343" s="40">
        <v>162990947.33000001</v>
      </c>
      <c r="AQ343" s="40">
        <v>13597406273.34</v>
      </c>
      <c r="AR343" s="40">
        <v>12854129504</v>
      </c>
      <c r="AS343" s="40">
        <v>743276769.34000003</v>
      </c>
      <c r="AT343" s="40">
        <v>8643209019.3400002</v>
      </c>
      <c r="AU343" s="40">
        <v>4341230426.46</v>
      </c>
      <c r="AV343" s="40">
        <v>386568145.64999998</v>
      </c>
      <c r="AW343" s="40">
        <v>3915410447.23</v>
      </c>
      <c r="AX343" s="40">
        <v>0</v>
      </c>
      <c r="AY343" s="40">
        <v>4954197254</v>
      </c>
      <c r="AZ343" s="40">
        <v>4954197254</v>
      </c>
      <c r="BA343" s="40">
        <v>0</v>
      </c>
      <c r="BB343" s="40">
        <v>450719744</v>
      </c>
      <c r="BC343" s="40">
        <v>392502147</v>
      </c>
      <c r="BD343" s="40">
        <v>450719744</v>
      </c>
      <c r="BE343" s="40">
        <v>392502147</v>
      </c>
      <c r="BF343" s="40">
        <v>283102928123</v>
      </c>
      <c r="BG343" s="40">
        <v>0</v>
      </c>
      <c r="BH343" s="40">
        <v>283102928123</v>
      </c>
      <c r="BI343" s="40">
        <v>0</v>
      </c>
      <c r="BJ343" s="31">
        <v>0</v>
      </c>
    </row>
    <row r="344" spans="1:62" ht="14.25" x14ac:dyDescent="0.2">
      <c r="A344" s="25">
        <f t="shared" si="5"/>
        <v>338</v>
      </c>
      <c r="B344" s="38">
        <v>11128</v>
      </c>
      <c r="C344" s="37" t="s">
        <v>1214</v>
      </c>
      <c r="D344" s="37" t="s">
        <v>1215</v>
      </c>
      <c r="E344" s="37" t="s">
        <v>1216</v>
      </c>
      <c r="F344" s="37" t="s">
        <v>106</v>
      </c>
      <c r="G344" s="39">
        <v>6492</v>
      </c>
      <c r="H344" s="37" t="s">
        <v>1328</v>
      </c>
      <c r="I344" s="37" t="s">
        <v>1217</v>
      </c>
      <c r="J344" s="37" t="s">
        <v>32</v>
      </c>
      <c r="K344" s="37" t="s">
        <v>33</v>
      </c>
      <c r="L344" s="37" t="s">
        <v>2260</v>
      </c>
      <c r="M344" s="38">
        <v>4455555</v>
      </c>
      <c r="N344" s="37" t="s">
        <v>1763</v>
      </c>
      <c r="O344" s="38">
        <v>1</v>
      </c>
      <c r="P344" s="38">
        <v>11948</v>
      </c>
      <c r="Q344" s="38">
        <v>102</v>
      </c>
      <c r="R344" s="40">
        <v>248130595017</v>
      </c>
      <c r="S344" s="40">
        <v>15537741431</v>
      </c>
      <c r="T344" s="40">
        <v>17309405232</v>
      </c>
      <c r="U344" s="40">
        <v>0</v>
      </c>
      <c r="V344" s="40">
        <v>198264205684</v>
      </c>
      <c r="W344" s="40">
        <v>15298724734</v>
      </c>
      <c r="X344" s="40">
        <v>920471758</v>
      </c>
      <c r="Y344" s="40">
        <v>630433330</v>
      </c>
      <c r="Z344" s="40">
        <v>169612848</v>
      </c>
      <c r="AA344" s="40">
        <v>191785041644</v>
      </c>
      <c r="AB344" s="40">
        <v>174491522351</v>
      </c>
      <c r="AC344" s="40">
        <v>10897786039</v>
      </c>
      <c r="AD344" s="40">
        <v>3276052769</v>
      </c>
      <c r="AE344" s="40">
        <v>0</v>
      </c>
      <c r="AF344" s="40">
        <v>1588248598</v>
      </c>
      <c r="AG344" s="40">
        <v>1388962619</v>
      </c>
      <c r="AH344" s="40">
        <v>142469268</v>
      </c>
      <c r="AI344" s="40">
        <v>56345553373</v>
      </c>
      <c r="AJ344" s="40">
        <v>30760333186</v>
      </c>
      <c r="AK344" s="40">
        <v>3024249910</v>
      </c>
      <c r="AL344" s="40">
        <v>14134037334</v>
      </c>
      <c r="AM344" s="40">
        <v>8790919322</v>
      </c>
      <c r="AN344" s="40">
        <v>0</v>
      </c>
      <c r="AO344" s="40">
        <v>2759594179</v>
      </c>
      <c r="AP344" s="40">
        <v>-99330648</v>
      </c>
      <c r="AQ344" s="40">
        <v>16116322904</v>
      </c>
      <c r="AR344" s="40">
        <v>14271371059</v>
      </c>
      <c r="AS344" s="40">
        <v>1844951845</v>
      </c>
      <c r="AT344" s="40">
        <v>9720746271</v>
      </c>
      <c r="AU344" s="40">
        <v>6891767427</v>
      </c>
      <c r="AV344" s="40">
        <v>69384665</v>
      </c>
      <c r="AW344" s="40">
        <v>2759594179</v>
      </c>
      <c r="AX344" s="40">
        <v>0</v>
      </c>
      <c r="AY344" s="40">
        <v>6395576633</v>
      </c>
      <c r="AZ344" s="40">
        <v>6395576633</v>
      </c>
      <c r="BA344" s="40">
        <v>0</v>
      </c>
      <c r="BB344" s="40">
        <v>312345055</v>
      </c>
      <c r="BC344" s="40">
        <v>11751677418</v>
      </c>
      <c r="BD344" s="40">
        <v>312345055</v>
      </c>
      <c r="BE344" s="40">
        <v>11751677418</v>
      </c>
      <c r="BF344" s="40">
        <v>259642562178</v>
      </c>
      <c r="BG344" s="40">
        <v>0</v>
      </c>
      <c r="BH344" s="40">
        <v>259642562178</v>
      </c>
      <c r="BI344" s="40">
        <v>0</v>
      </c>
      <c r="BJ344" s="31">
        <v>0</v>
      </c>
    </row>
    <row r="345" spans="1:62" ht="14.25" x14ac:dyDescent="0.2">
      <c r="A345" s="25">
        <f t="shared" si="5"/>
        <v>339</v>
      </c>
      <c r="B345" s="38">
        <v>11327</v>
      </c>
      <c r="C345" s="37" t="s">
        <v>1218</v>
      </c>
      <c r="D345" s="37" t="s">
        <v>1219</v>
      </c>
      <c r="E345" s="37" t="s">
        <v>1220</v>
      </c>
      <c r="F345" s="37" t="s">
        <v>106</v>
      </c>
      <c r="G345" s="39">
        <v>6492</v>
      </c>
      <c r="H345" s="37" t="s">
        <v>1328</v>
      </c>
      <c r="I345" s="37" t="s">
        <v>1115</v>
      </c>
      <c r="J345" s="37" t="s">
        <v>32</v>
      </c>
      <c r="K345" s="37" t="s">
        <v>33</v>
      </c>
      <c r="L345" s="37" t="s">
        <v>1962</v>
      </c>
      <c r="M345" s="38">
        <v>6044666</v>
      </c>
      <c r="N345" s="37" t="s">
        <v>1336</v>
      </c>
      <c r="O345" s="38">
        <v>1</v>
      </c>
      <c r="P345" s="38">
        <v>106640</v>
      </c>
      <c r="Q345" s="38">
        <v>251</v>
      </c>
      <c r="R345" s="40">
        <v>161993337932.45001</v>
      </c>
      <c r="S345" s="40">
        <v>4786511897.8999996</v>
      </c>
      <c r="T345" s="40">
        <v>6702846155.9700003</v>
      </c>
      <c r="U345" s="40">
        <v>0</v>
      </c>
      <c r="V345" s="40">
        <v>146022679653.63</v>
      </c>
      <c r="W345" s="40">
        <v>296367569.49000001</v>
      </c>
      <c r="X345" s="40">
        <v>4184932655.46</v>
      </c>
      <c r="Y345" s="40">
        <v>0</v>
      </c>
      <c r="Z345" s="40">
        <v>0</v>
      </c>
      <c r="AA345" s="40">
        <v>88714108733.679993</v>
      </c>
      <c r="AB345" s="40">
        <v>62815887241.949997</v>
      </c>
      <c r="AC345" s="40">
        <v>10243235735</v>
      </c>
      <c r="AD345" s="40">
        <v>2032630924.8399999</v>
      </c>
      <c r="AE345" s="40">
        <v>0</v>
      </c>
      <c r="AF345" s="40">
        <v>10193255529.83</v>
      </c>
      <c r="AG345" s="40">
        <v>3188913732.0599999</v>
      </c>
      <c r="AH345" s="40">
        <v>240185570</v>
      </c>
      <c r="AI345" s="40">
        <v>73279229198.770004</v>
      </c>
      <c r="AJ345" s="40">
        <v>29027929236.75</v>
      </c>
      <c r="AK345" s="40">
        <v>16540304192.75</v>
      </c>
      <c r="AL345" s="40">
        <v>30751844743.970001</v>
      </c>
      <c r="AM345" s="40">
        <v>1873988632.8199999</v>
      </c>
      <c r="AN345" s="40">
        <v>0</v>
      </c>
      <c r="AO345" s="40">
        <v>9298932516.4300003</v>
      </c>
      <c r="AP345" s="40">
        <v>1109033068.8</v>
      </c>
      <c r="AQ345" s="40">
        <v>30025981438.669998</v>
      </c>
      <c r="AR345" s="40">
        <v>26078084578</v>
      </c>
      <c r="AS345" s="40">
        <v>3947896860.6700001</v>
      </c>
      <c r="AT345" s="40">
        <v>27102028752.630001</v>
      </c>
      <c r="AU345" s="40">
        <v>17594908655.93</v>
      </c>
      <c r="AV345" s="40">
        <v>208187580.27000001</v>
      </c>
      <c r="AW345" s="40">
        <v>9298932516.4300003</v>
      </c>
      <c r="AX345" s="40">
        <v>0</v>
      </c>
      <c r="AY345" s="40">
        <v>2923952686.04</v>
      </c>
      <c r="AZ345" s="40">
        <v>2923952686.04</v>
      </c>
      <c r="BA345" s="40">
        <v>0</v>
      </c>
      <c r="BB345" s="40">
        <v>10913321787</v>
      </c>
      <c r="BC345" s="40">
        <v>94771842229.5</v>
      </c>
      <c r="BD345" s="40">
        <v>10913321787</v>
      </c>
      <c r="BE345" s="40">
        <v>94771842229.5</v>
      </c>
      <c r="BF345" s="40">
        <v>213800449885</v>
      </c>
      <c r="BG345" s="40">
        <v>7756673</v>
      </c>
      <c r="BH345" s="40">
        <v>213800449885</v>
      </c>
      <c r="BI345" s="40">
        <v>7756673</v>
      </c>
      <c r="BJ345" s="31">
        <v>6624928000</v>
      </c>
    </row>
    <row r="346" spans="1:62" ht="14.25" x14ac:dyDescent="0.2">
      <c r="A346" s="25">
        <f t="shared" si="5"/>
        <v>340</v>
      </c>
      <c r="B346" s="38">
        <v>11488</v>
      </c>
      <c r="C346" s="37" t="s">
        <v>1221</v>
      </c>
      <c r="D346" s="37" t="s">
        <v>1222</v>
      </c>
      <c r="E346" s="37" t="s">
        <v>1223</v>
      </c>
      <c r="F346" s="37" t="s">
        <v>106</v>
      </c>
      <c r="G346" s="39">
        <v>9499</v>
      </c>
      <c r="H346" s="37" t="s">
        <v>1335</v>
      </c>
      <c r="I346" s="37" t="s">
        <v>1224</v>
      </c>
      <c r="J346" s="37" t="s">
        <v>966</v>
      </c>
      <c r="K346" s="37" t="s">
        <v>967</v>
      </c>
      <c r="L346" s="37" t="s">
        <v>1762</v>
      </c>
      <c r="M346" s="38">
        <v>5720155</v>
      </c>
      <c r="N346" s="37" t="s">
        <v>1334</v>
      </c>
      <c r="O346" s="38">
        <v>1</v>
      </c>
      <c r="P346" s="38">
        <v>4247</v>
      </c>
      <c r="Q346" s="38">
        <v>26</v>
      </c>
      <c r="R346" s="40">
        <v>10200016220.129999</v>
      </c>
      <c r="S346" s="40">
        <v>1408479666.52</v>
      </c>
      <c r="T346" s="40">
        <v>114415696.52</v>
      </c>
      <c r="U346" s="40">
        <v>3950876</v>
      </c>
      <c r="V346" s="40">
        <v>8258282952.8900003</v>
      </c>
      <c r="W346" s="40">
        <v>296618243</v>
      </c>
      <c r="X346" s="40">
        <v>76162393.599999994</v>
      </c>
      <c r="Y346" s="40">
        <v>0</v>
      </c>
      <c r="Z346" s="40">
        <v>42106391.600000001</v>
      </c>
      <c r="AA346" s="40">
        <v>7079450408.7299995</v>
      </c>
      <c r="AB346" s="40">
        <v>5914079958.6099997</v>
      </c>
      <c r="AC346" s="40">
        <v>802198190.26999998</v>
      </c>
      <c r="AD346" s="40">
        <v>181772115.56</v>
      </c>
      <c r="AE346" s="40">
        <v>0</v>
      </c>
      <c r="AF346" s="40">
        <v>104715.29</v>
      </c>
      <c r="AG346" s="40">
        <v>181295429</v>
      </c>
      <c r="AH346" s="40">
        <v>0</v>
      </c>
      <c r="AI346" s="40">
        <v>3120565811.4000001</v>
      </c>
      <c r="AJ346" s="40">
        <v>2975697763.4400001</v>
      </c>
      <c r="AK346" s="40">
        <v>319474963.44</v>
      </c>
      <c r="AL346" s="40">
        <v>46064518.799999997</v>
      </c>
      <c r="AM346" s="40">
        <v>71806977.040000007</v>
      </c>
      <c r="AN346" s="40">
        <v>0</v>
      </c>
      <c r="AO346" s="40">
        <v>26996552.120000001</v>
      </c>
      <c r="AP346" s="40">
        <v>0</v>
      </c>
      <c r="AQ346" s="40">
        <v>1232403887.3699999</v>
      </c>
      <c r="AR346" s="40">
        <v>1054590749</v>
      </c>
      <c r="AS346" s="40">
        <v>177813138.37</v>
      </c>
      <c r="AT346" s="40">
        <v>907446185.70000005</v>
      </c>
      <c r="AU346" s="40">
        <v>856512110.54999995</v>
      </c>
      <c r="AV346" s="40">
        <v>23937523.030000001</v>
      </c>
      <c r="AW346" s="40">
        <v>26996552.120000001</v>
      </c>
      <c r="AX346" s="40">
        <v>0</v>
      </c>
      <c r="AY346" s="40">
        <v>324957701.67000002</v>
      </c>
      <c r="AZ346" s="40">
        <v>324957701.67000002</v>
      </c>
      <c r="BA346" s="40">
        <v>0</v>
      </c>
      <c r="BB346" s="40">
        <v>103824269</v>
      </c>
      <c r="BC346" s="40">
        <v>833316382</v>
      </c>
      <c r="BD346" s="40">
        <v>103824269</v>
      </c>
      <c r="BE346" s="40">
        <v>833316382</v>
      </c>
      <c r="BF346" s="40">
        <v>10774473092</v>
      </c>
      <c r="BG346" s="40">
        <v>0</v>
      </c>
      <c r="BH346" s="40">
        <v>10774473092</v>
      </c>
      <c r="BI346" s="40">
        <v>0</v>
      </c>
      <c r="BJ346" s="31">
        <v>807430004</v>
      </c>
    </row>
    <row r="347" spans="1:62" ht="14.25" x14ac:dyDescent="0.2">
      <c r="A347" s="25">
        <f t="shared" si="5"/>
        <v>341</v>
      </c>
      <c r="B347" s="38">
        <v>12744</v>
      </c>
      <c r="C347" s="37" t="s">
        <v>1754</v>
      </c>
      <c r="D347" s="37" t="s">
        <v>1755</v>
      </c>
      <c r="E347" s="37" t="s">
        <v>1756</v>
      </c>
      <c r="F347" s="37" t="s">
        <v>28</v>
      </c>
      <c r="G347" s="39">
        <v>6492</v>
      </c>
      <c r="H347" s="37" t="s">
        <v>1328</v>
      </c>
      <c r="I347" s="37" t="s">
        <v>1757</v>
      </c>
      <c r="J347" s="37" t="s">
        <v>29</v>
      </c>
      <c r="K347" s="37" t="s">
        <v>30</v>
      </c>
      <c r="L347" s="37" t="s">
        <v>1758</v>
      </c>
      <c r="M347" s="38">
        <v>4736244</v>
      </c>
      <c r="N347" s="37" t="s">
        <v>1759</v>
      </c>
      <c r="O347" s="38">
        <v>1</v>
      </c>
      <c r="P347" s="38">
        <v>4746</v>
      </c>
      <c r="Q347" s="38">
        <v>12</v>
      </c>
      <c r="R347" s="40">
        <v>17546921641.200001</v>
      </c>
      <c r="S347" s="40">
        <v>853585302.60000002</v>
      </c>
      <c r="T347" s="40">
        <v>806395875.91999996</v>
      </c>
      <c r="U347" s="40">
        <v>0</v>
      </c>
      <c r="V347" s="40">
        <v>12114926632.4</v>
      </c>
      <c r="W347" s="40">
        <v>2696020544.2800002</v>
      </c>
      <c r="X347" s="40">
        <v>1051763505</v>
      </c>
      <c r="Y347" s="40">
        <v>0</v>
      </c>
      <c r="Z347" s="40">
        <v>24229781</v>
      </c>
      <c r="AA347" s="40">
        <v>9021881573.4699993</v>
      </c>
      <c r="AB347" s="40">
        <v>8013969230</v>
      </c>
      <c r="AC347" s="40">
        <v>1977434.28</v>
      </c>
      <c r="AD347" s="40">
        <v>737191492.71000004</v>
      </c>
      <c r="AE347" s="40">
        <v>0</v>
      </c>
      <c r="AF347" s="40">
        <v>139389049.47999999</v>
      </c>
      <c r="AG347" s="40">
        <v>76177389</v>
      </c>
      <c r="AH347" s="40">
        <v>53176978</v>
      </c>
      <c r="AI347" s="40">
        <v>8525040068.3299999</v>
      </c>
      <c r="AJ347" s="40">
        <v>7517401872</v>
      </c>
      <c r="AK347" s="40">
        <v>4392433872</v>
      </c>
      <c r="AL347" s="40">
        <v>858869406.23000002</v>
      </c>
      <c r="AM347" s="40">
        <v>0</v>
      </c>
      <c r="AN347" s="40">
        <v>0</v>
      </c>
      <c r="AO347" s="40">
        <v>110015328.09999999</v>
      </c>
      <c r="AP347" s="40">
        <v>0</v>
      </c>
      <c r="AQ347" s="40">
        <v>1146293580.23</v>
      </c>
      <c r="AR347" s="40">
        <v>987705270</v>
      </c>
      <c r="AS347" s="40">
        <v>158588310.22999999</v>
      </c>
      <c r="AT347" s="40">
        <v>1094274249</v>
      </c>
      <c r="AU347" s="40">
        <v>911258401</v>
      </c>
      <c r="AV347" s="40">
        <v>73000520</v>
      </c>
      <c r="AW347" s="40">
        <v>110015328</v>
      </c>
      <c r="AX347" s="40">
        <v>0</v>
      </c>
      <c r="AY347" s="40">
        <v>52019331</v>
      </c>
      <c r="AZ347" s="40">
        <v>52019331</v>
      </c>
      <c r="BA347" s="40">
        <v>0</v>
      </c>
      <c r="BB347" s="40">
        <v>2377729179</v>
      </c>
      <c r="BC347" s="40">
        <v>669097977.45000005</v>
      </c>
      <c r="BD347" s="40">
        <v>2377729179</v>
      </c>
      <c r="BE347" s="40">
        <v>669097977.45000005</v>
      </c>
      <c r="BF347" s="40">
        <v>12003887624</v>
      </c>
      <c r="BG347" s="40">
        <v>0</v>
      </c>
      <c r="BH347" s="40">
        <v>12003887624</v>
      </c>
      <c r="BI347" s="40">
        <v>0</v>
      </c>
    </row>
    <row r="348" spans="1:62" ht="14.25" x14ac:dyDescent="0.2">
      <c r="A348" s="25">
        <f t="shared" si="5"/>
        <v>342</v>
      </c>
      <c r="B348" s="38">
        <v>12818</v>
      </c>
      <c r="C348" s="37" t="s">
        <v>2261</v>
      </c>
      <c r="D348" s="37" t="s">
        <v>2262</v>
      </c>
      <c r="E348" s="37" t="s">
        <v>2263</v>
      </c>
      <c r="F348" s="37" t="s">
        <v>40</v>
      </c>
      <c r="G348" s="39">
        <v>9499</v>
      </c>
      <c r="H348" s="37" t="s">
        <v>1335</v>
      </c>
      <c r="I348" s="37"/>
      <c r="J348" s="37" t="s">
        <v>37</v>
      </c>
      <c r="K348" s="37" t="s">
        <v>102</v>
      </c>
      <c r="L348" s="37" t="s">
        <v>2264</v>
      </c>
      <c r="M348" s="38">
        <v>8297840</v>
      </c>
      <c r="N348" s="37" t="s">
        <v>2265</v>
      </c>
      <c r="O348" s="38">
        <v>3</v>
      </c>
      <c r="P348" s="38">
        <v>0</v>
      </c>
      <c r="Q348" s="36"/>
      <c r="R348" s="40">
        <v>2295640990.9499998</v>
      </c>
      <c r="S348" s="40">
        <v>1456980856.95</v>
      </c>
      <c r="T348" s="40">
        <v>0</v>
      </c>
      <c r="U348" s="40">
        <v>0</v>
      </c>
      <c r="V348" s="40">
        <v>41381586</v>
      </c>
      <c r="W348" s="40">
        <v>759112202</v>
      </c>
      <c r="X348" s="40">
        <v>38166346</v>
      </c>
      <c r="Y348" s="40">
        <v>0</v>
      </c>
      <c r="Z348" s="40">
        <v>0</v>
      </c>
      <c r="AA348" s="40">
        <v>1111598365.3699999</v>
      </c>
      <c r="AB348" s="40">
        <v>0</v>
      </c>
      <c r="AC348" s="40">
        <v>0</v>
      </c>
      <c r="AD348" s="40">
        <v>46139153</v>
      </c>
      <c r="AE348" s="40">
        <v>0</v>
      </c>
      <c r="AF348" s="40">
        <v>748448946.37</v>
      </c>
      <c r="AG348" s="40">
        <v>212083475</v>
      </c>
      <c r="AH348" s="40">
        <v>104926791</v>
      </c>
      <c r="AI348" s="40">
        <v>1184042625.5799999</v>
      </c>
      <c r="AJ348" s="40">
        <v>199879478</v>
      </c>
      <c r="AK348" s="40">
        <v>194879478</v>
      </c>
      <c r="AL348" s="40">
        <v>426853799.85000002</v>
      </c>
      <c r="AM348" s="40">
        <v>0</v>
      </c>
      <c r="AN348" s="40">
        <v>456378184.64999998</v>
      </c>
      <c r="AO348" s="40">
        <v>100931163.08</v>
      </c>
      <c r="AP348" s="40">
        <v>0</v>
      </c>
      <c r="AQ348" s="40">
        <v>1506702492.3699999</v>
      </c>
      <c r="AR348" s="40">
        <v>1484892911</v>
      </c>
      <c r="AS348" s="40">
        <v>21809581.370000001</v>
      </c>
      <c r="AT348" s="40">
        <v>1506702492.3699999</v>
      </c>
      <c r="AU348" s="40">
        <v>1404183874.29</v>
      </c>
      <c r="AV348" s="40">
        <v>1587455</v>
      </c>
      <c r="AW348" s="40">
        <v>100931163.08</v>
      </c>
      <c r="AX348" s="40">
        <v>0</v>
      </c>
      <c r="AY348" s="40">
        <v>0</v>
      </c>
      <c r="AZ348" s="40">
        <v>0</v>
      </c>
      <c r="BA348" s="40">
        <v>0</v>
      </c>
      <c r="BB348" s="40">
        <v>0</v>
      </c>
      <c r="BC348" s="40">
        <v>0</v>
      </c>
      <c r="BD348" s="40">
        <v>0</v>
      </c>
      <c r="BE348" s="40">
        <v>0</v>
      </c>
      <c r="BF348" s="40">
        <v>0</v>
      </c>
      <c r="BG348" s="40">
        <v>0</v>
      </c>
      <c r="BH348" s="40">
        <v>0</v>
      </c>
      <c r="BI348" s="40">
        <v>0</v>
      </c>
    </row>
    <row r="349" spans="1:62" ht="14.25" x14ac:dyDescent="0.2">
      <c r="A349" s="25">
        <f t="shared" si="5"/>
        <v>343</v>
      </c>
      <c r="B349" s="38">
        <v>13022</v>
      </c>
      <c r="C349" s="37" t="s">
        <v>1225</v>
      </c>
      <c r="D349" s="37" t="s">
        <v>1226</v>
      </c>
      <c r="E349" s="37" t="s">
        <v>1227</v>
      </c>
      <c r="F349" s="37" t="s">
        <v>106</v>
      </c>
      <c r="G349" s="39">
        <v>6499</v>
      </c>
      <c r="H349" s="37" t="s">
        <v>1333</v>
      </c>
      <c r="I349" s="37" t="s">
        <v>1963</v>
      </c>
      <c r="J349" s="37" t="s">
        <v>1186</v>
      </c>
      <c r="K349" s="37" t="s">
        <v>1187</v>
      </c>
      <c r="L349" s="37" t="s">
        <v>2266</v>
      </c>
      <c r="M349" s="38">
        <v>6723200</v>
      </c>
      <c r="N349" s="37" t="s">
        <v>1332</v>
      </c>
      <c r="O349" s="38">
        <v>1</v>
      </c>
      <c r="P349" s="38">
        <v>4005</v>
      </c>
      <c r="Q349" s="38">
        <v>20</v>
      </c>
      <c r="R349" s="40">
        <v>5538318193.5699997</v>
      </c>
      <c r="S349" s="40">
        <v>633852566.50999999</v>
      </c>
      <c r="T349" s="40">
        <v>91196260.310000002</v>
      </c>
      <c r="U349" s="40">
        <v>0</v>
      </c>
      <c r="V349" s="40">
        <v>4271168283.77</v>
      </c>
      <c r="W349" s="40">
        <v>31634342.98</v>
      </c>
      <c r="X349" s="40">
        <v>510466740</v>
      </c>
      <c r="Y349" s="40">
        <v>0</v>
      </c>
      <c r="Z349" s="40">
        <v>0</v>
      </c>
      <c r="AA349" s="40">
        <v>2521731692.75</v>
      </c>
      <c r="AB349" s="40">
        <v>2322123364.8299999</v>
      </c>
      <c r="AC349" s="40">
        <v>0</v>
      </c>
      <c r="AD349" s="40">
        <v>153807418.91999999</v>
      </c>
      <c r="AE349" s="40">
        <v>0</v>
      </c>
      <c r="AF349" s="40">
        <v>11701231</v>
      </c>
      <c r="AG349" s="40">
        <v>34099678</v>
      </c>
      <c r="AH349" s="40">
        <v>0</v>
      </c>
      <c r="AI349" s="40">
        <v>3016586500.8200002</v>
      </c>
      <c r="AJ349" s="40">
        <v>3479201266.48</v>
      </c>
      <c r="AK349" s="40">
        <v>867476986.48000002</v>
      </c>
      <c r="AL349" s="40">
        <v>37320613</v>
      </c>
      <c r="AM349" s="40">
        <v>320.77</v>
      </c>
      <c r="AN349" s="40">
        <v>469011000</v>
      </c>
      <c r="AO349" s="40">
        <v>-276836787.57999998</v>
      </c>
      <c r="AP349" s="40">
        <v>661097154</v>
      </c>
      <c r="AQ349" s="40">
        <v>1067101023.05</v>
      </c>
      <c r="AR349" s="40">
        <v>549781310</v>
      </c>
      <c r="AS349" s="40">
        <v>517319713.05000001</v>
      </c>
      <c r="AT349" s="40">
        <v>1013404470.05</v>
      </c>
      <c r="AU349" s="40">
        <v>1279045858.3399999</v>
      </c>
      <c r="AV349" s="40">
        <v>11195399.289999999</v>
      </c>
      <c r="AW349" s="40">
        <v>-276836787.57999998</v>
      </c>
      <c r="AX349" s="40">
        <v>0</v>
      </c>
      <c r="AY349" s="40">
        <v>53696553</v>
      </c>
      <c r="AZ349" s="40">
        <v>53696553</v>
      </c>
      <c r="BA349" s="40">
        <v>0</v>
      </c>
      <c r="BB349" s="40">
        <v>143577019</v>
      </c>
      <c r="BC349" s="40">
        <v>1371659348.8</v>
      </c>
      <c r="BD349" s="40">
        <v>143577019</v>
      </c>
      <c r="BE349" s="40">
        <v>1371659348.8</v>
      </c>
      <c r="BF349" s="40">
        <v>5171501820.1700001</v>
      </c>
      <c r="BG349" s="40">
        <v>0</v>
      </c>
      <c r="BH349" s="40">
        <v>5171501820.1700001</v>
      </c>
      <c r="BI349" s="40">
        <v>0</v>
      </c>
    </row>
    <row r="350" spans="1:62" ht="14.25" x14ac:dyDescent="0.2">
      <c r="A350" s="25">
        <f t="shared" si="5"/>
        <v>344</v>
      </c>
      <c r="B350" s="38">
        <v>13024</v>
      </c>
      <c r="C350" s="37" t="s">
        <v>1228</v>
      </c>
      <c r="D350" s="37" t="s">
        <v>1229</v>
      </c>
      <c r="E350" s="37" t="s">
        <v>1230</v>
      </c>
      <c r="F350" s="37" t="s">
        <v>106</v>
      </c>
      <c r="G350" s="39">
        <v>6424</v>
      </c>
      <c r="H350" s="37" t="s">
        <v>1331</v>
      </c>
      <c r="I350" s="37" t="s">
        <v>1231</v>
      </c>
      <c r="J350" s="37" t="s">
        <v>29</v>
      </c>
      <c r="K350" s="37" t="s">
        <v>30</v>
      </c>
      <c r="L350" s="37" t="s">
        <v>2267</v>
      </c>
      <c r="M350" s="38">
        <v>5189900</v>
      </c>
      <c r="N350" s="37" t="s">
        <v>2268</v>
      </c>
      <c r="O350" s="38">
        <v>1</v>
      </c>
      <c r="P350" s="38">
        <v>12558</v>
      </c>
      <c r="Q350" s="38">
        <v>43</v>
      </c>
      <c r="R350" s="40">
        <v>61541121236.199997</v>
      </c>
      <c r="S350" s="40">
        <v>6341154632.3199997</v>
      </c>
      <c r="T350" s="40">
        <v>315770426.54000002</v>
      </c>
      <c r="U350" s="40">
        <v>0</v>
      </c>
      <c r="V350" s="40">
        <v>51470893983</v>
      </c>
      <c r="W350" s="40">
        <v>1685331359.01</v>
      </c>
      <c r="X350" s="40">
        <v>1708681691.3299999</v>
      </c>
      <c r="Y350" s="40">
        <v>0</v>
      </c>
      <c r="Z350" s="40">
        <v>19289144</v>
      </c>
      <c r="AA350" s="40">
        <v>50566249427.360001</v>
      </c>
      <c r="AB350" s="40">
        <v>43944285530.779999</v>
      </c>
      <c r="AC350" s="40">
        <v>5701554947.9300003</v>
      </c>
      <c r="AD350" s="40">
        <v>646215069.40999997</v>
      </c>
      <c r="AE350" s="40">
        <v>0</v>
      </c>
      <c r="AF350" s="40">
        <v>115078127.23999999</v>
      </c>
      <c r="AG350" s="40">
        <v>159115752</v>
      </c>
      <c r="AH350" s="40">
        <v>0</v>
      </c>
      <c r="AI350" s="40">
        <v>10974871808.84</v>
      </c>
      <c r="AJ350" s="40">
        <v>10284326642.18</v>
      </c>
      <c r="AK350" s="40">
        <v>3659398642.1799998</v>
      </c>
      <c r="AL350" s="40">
        <v>312226209.57999998</v>
      </c>
      <c r="AM350" s="40">
        <v>33012340.140000001</v>
      </c>
      <c r="AN350" s="40">
        <v>0</v>
      </c>
      <c r="AO350" s="40">
        <v>323996917.94</v>
      </c>
      <c r="AP350" s="40">
        <v>15077389</v>
      </c>
      <c r="AQ350" s="40">
        <v>5535764876.5</v>
      </c>
      <c r="AR350" s="40">
        <v>4665715239</v>
      </c>
      <c r="AS350" s="40">
        <v>870049637.5</v>
      </c>
      <c r="AT350" s="40">
        <v>3899272563.25</v>
      </c>
      <c r="AU350" s="40">
        <v>3380477124.3699999</v>
      </c>
      <c r="AV350" s="40">
        <v>194798520.94</v>
      </c>
      <c r="AW350" s="40">
        <v>323996917.94</v>
      </c>
      <c r="AX350" s="40">
        <v>0</v>
      </c>
      <c r="AY350" s="40">
        <v>1636492313.25</v>
      </c>
      <c r="AZ350" s="40">
        <v>1636492313.25</v>
      </c>
      <c r="BA350" s="40">
        <v>0</v>
      </c>
      <c r="BB350" s="40">
        <v>222585588</v>
      </c>
      <c r="BC350" s="40">
        <v>886744759</v>
      </c>
      <c r="BD350" s="40">
        <v>222585588</v>
      </c>
      <c r="BE350" s="40">
        <v>886744759</v>
      </c>
      <c r="BF350" s="40">
        <v>30771535240</v>
      </c>
      <c r="BG350" s="40">
        <v>6624928000</v>
      </c>
      <c r="BH350" s="40">
        <v>30771535240</v>
      </c>
      <c r="BI350" s="40">
        <v>6624928000</v>
      </c>
    </row>
    <row r="351" spans="1:62" ht="14.25" x14ac:dyDescent="0.2">
      <c r="A351" s="25">
        <f t="shared" si="5"/>
        <v>345</v>
      </c>
      <c r="B351" s="38">
        <v>13813</v>
      </c>
      <c r="C351" s="37" t="s">
        <v>1232</v>
      </c>
      <c r="D351" s="37" t="s">
        <v>1233</v>
      </c>
      <c r="E351" s="37" t="s">
        <v>1234</v>
      </c>
      <c r="F351" s="37" t="s">
        <v>106</v>
      </c>
      <c r="G351" s="39">
        <v>6424</v>
      </c>
      <c r="H351" s="37" t="s">
        <v>1331</v>
      </c>
      <c r="I351" s="37" t="s">
        <v>2269</v>
      </c>
      <c r="J351" s="37" t="s">
        <v>517</v>
      </c>
      <c r="K351" s="37" t="s">
        <v>810</v>
      </c>
      <c r="L351" s="37" t="s">
        <v>1964</v>
      </c>
      <c r="M351" s="38">
        <v>8838495</v>
      </c>
      <c r="N351" s="37" t="s">
        <v>1330</v>
      </c>
      <c r="O351" s="38">
        <v>1</v>
      </c>
      <c r="P351" s="38">
        <v>3962</v>
      </c>
      <c r="Q351" s="38">
        <v>22</v>
      </c>
      <c r="R351" s="40">
        <v>12265770230</v>
      </c>
      <c r="S351" s="40">
        <v>757343838</v>
      </c>
      <c r="T351" s="40">
        <v>50327588</v>
      </c>
      <c r="U351" s="40">
        <v>0</v>
      </c>
      <c r="V351" s="40">
        <v>11164785395</v>
      </c>
      <c r="W351" s="40">
        <v>76454668</v>
      </c>
      <c r="X351" s="40">
        <v>91990763</v>
      </c>
      <c r="Y351" s="40">
        <v>0</v>
      </c>
      <c r="Z351" s="40">
        <v>124867978</v>
      </c>
      <c r="AA351" s="40">
        <v>4081422331</v>
      </c>
      <c r="AB351" s="40">
        <v>2698164333</v>
      </c>
      <c r="AC351" s="40">
        <v>291894705</v>
      </c>
      <c r="AD351" s="40">
        <v>443173095</v>
      </c>
      <c r="AE351" s="40">
        <v>0</v>
      </c>
      <c r="AF351" s="40">
        <v>428572172</v>
      </c>
      <c r="AG351" s="40">
        <v>219618026</v>
      </c>
      <c r="AH351" s="40">
        <v>0</v>
      </c>
      <c r="AI351" s="40">
        <v>8184347899</v>
      </c>
      <c r="AJ351" s="40">
        <v>7072970606</v>
      </c>
      <c r="AK351" s="40">
        <v>5325645846</v>
      </c>
      <c r="AL351" s="40">
        <v>831738293</v>
      </c>
      <c r="AM351" s="40">
        <v>0</v>
      </c>
      <c r="AN351" s="40">
        <v>2502693</v>
      </c>
      <c r="AO351" s="40">
        <v>279608126</v>
      </c>
      <c r="AP351" s="40">
        <v>-2471819</v>
      </c>
      <c r="AQ351" s="40">
        <v>1158950311</v>
      </c>
      <c r="AR351" s="40">
        <v>1043772204</v>
      </c>
      <c r="AS351" s="40">
        <v>115178107</v>
      </c>
      <c r="AT351" s="40">
        <v>1047210734</v>
      </c>
      <c r="AU351" s="40">
        <v>752588398</v>
      </c>
      <c r="AV351" s="40">
        <v>15014210</v>
      </c>
      <c r="AW351" s="40">
        <v>279608126</v>
      </c>
      <c r="AX351" s="40">
        <v>0</v>
      </c>
      <c r="AY351" s="40">
        <v>111739577</v>
      </c>
      <c r="AZ351" s="40">
        <v>111739577</v>
      </c>
      <c r="BA351" s="40">
        <v>0</v>
      </c>
      <c r="BB351" s="40">
        <v>25283562</v>
      </c>
      <c r="BC351" s="40">
        <v>54412601</v>
      </c>
      <c r="BD351" s="40">
        <v>25283562</v>
      </c>
      <c r="BE351" s="40">
        <v>54412601</v>
      </c>
      <c r="BF351" s="40">
        <v>848830003</v>
      </c>
      <c r="BG351" s="40">
        <v>0</v>
      </c>
      <c r="BH351" s="40">
        <v>0</v>
      </c>
      <c r="BI351" s="40">
        <v>848830003</v>
      </c>
    </row>
    <row r="352" spans="1:62" ht="14.25" x14ac:dyDescent="0.2">
      <c r="A352" s="25">
        <f t="shared" si="5"/>
        <v>346</v>
      </c>
      <c r="B352" s="38">
        <v>15236</v>
      </c>
      <c r="C352" s="37" t="s">
        <v>1235</v>
      </c>
      <c r="D352" s="37" t="s">
        <v>1236</v>
      </c>
      <c r="E352" s="37" t="s">
        <v>1237</v>
      </c>
      <c r="F352" s="37" t="s">
        <v>106</v>
      </c>
      <c r="G352" s="39">
        <v>6492</v>
      </c>
      <c r="H352" s="37" t="s">
        <v>1328</v>
      </c>
      <c r="I352" s="37" t="s">
        <v>1238</v>
      </c>
      <c r="J352" s="37" t="s">
        <v>517</v>
      </c>
      <c r="K352" s="37" t="s">
        <v>810</v>
      </c>
      <c r="L352" s="37" t="s">
        <v>1761</v>
      </c>
      <c r="M352" s="38">
        <v>8835955</v>
      </c>
      <c r="N352" s="37" t="s">
        <v>1329</v>
      </c>
      <c r="O352" s="38">
        <v>1</v>
      </c>
      <c r="P352" s="38">
        <v>3334</v>
      </c>
      <c r="Q352" s="38">
        <v>13</v>
      </c>
      <c r="R352" s="40">
        <v>25114590108.049999</v>
      </c>
      <c r="S352" s="40">
        <v>2986302451.77</v>
      </c>
      <c r="T352" s="40">
        <v>2267829423.9200001</v>
      </c>
      <c r="U352" s="40">
        <v>0</v>
      </c>
      <c r="V352" s="40">
        <v>18987603895</v>
      </c>
      <c r="W352" s="40">
        <v>9622502.75</v>
      </c>
      <c r="X352" s="40">
        <v>863231834.61000001</v>
      </c>
      <c r="Y352" s="40">
        <v>0</v>
      </c>
      <c r="Z352" s="40">
        <v>0</v>
      </c>
      <c r="AA352" s="40">
        <v>16482335576.379999</v>
      </c>
      <c r="AB352" s="40">
        <v>15963558359.379999</v>
      </c>
      <c r="AC352" s="40">
        <v>0</v>
      </c>
      <c r="AD352" s="40">
        <v>104507538</v>
      </c>
      <c r="AE352" s="40">
        <v>0</v>
      </c>
      <c r="AF352" s="40">
        <v>334067452</v>
      </c>
      <c r="AG352" s="40">
        <v>80202227</v>
      </c>
      <c r="AH352" s="40">
        <v>0</v>
      </c>
      <c r="AI352" s="40">
        <v>8632254531.6700001</v>
      </c>
      <c r="AJ352" s="40">
        <v>4581339262</v>
      </c>
      <c r="AK352" s="40">
        <v>2713667442.5100002</v>
      </c>
      <c r="AL352" s="40">
        <v>1848254030</v>
      </c>
      <c r="AM352" s="40">
        <v>132938200</v>
      </c>
      <c r="AN352" s="40">
        <v>0</v>
      </c>
      <c r="AO352" s="40">
        <v>626862577.53999996</v>
      </c>
      <c r="AP352" s="40">
        <v>40374012.049999997</v>
      </c>
      <c r="AQ352" s="40">
        <v>1972309255.1500001</v>
      </c>
      <c r="AR352" s="40">
        <v>1828293494</v>
      </c>
      <c r="AS352" s="40">
        <v>144015761.15000001</v>
      </c>
      <c r="AT352" s="40">
        <v>1625883106.1500001</v>
      </c>
      <c r="AU352" s="40">
        <v>993698716.28999996</v>
      </c>
      <c r="AV352" s="40">
        <v>5321812.32</v>
      </c>
      <c r="AW352" s="40">
        <v>626862577.53999996</v>
      </c>
      <c r="AX352" s="40">
        <v>0</v>
      </c>
      <c r="AY352" s="40">
        <v>346426149</v>
      </c>
      <c r="AZ352" s="40">
        <v>346426149</v>
      </c>
      <c r="BA352" s="40">
        <v>0</v>
      </c>
      <c r="BB352" s="40">
        <v>0</v>
      </c>
      <c r="BC352" s="40">
        <v>0</v>
      </c>
      <c r="BD352" s="40">
        <v>0</v>
      </c>
      <c r="BE352" s="40">
        <v>0</v>
      </c>
      <c r="BF352" s="40">
        <v>0</v>
      </c>
      <c r="BG352" s="40">
        <v>0</v>
      </c>
      <c r="BH352" s="40">
        <v>0</v>
      </c>
      <c r="BI352" s="40">
        <v>0</v>
      </c>
    </row>
    <row r="353" spans="1:61" ht="14.25" x14ac:dyDescent="0.2">
      <c r="A353" s="25">
        <f t="shared" si="5"/>
        <v>347</v>
      </c>
      <c r="B353" s="38">
        <v>20009</v>
      </c>
      <c r="C353" s="37" t="s">
        <v>1239</v>
      </c>
      <c r="D353" s="37" t="s">
        <v>1240</v>
      </c>
      <c r="E353" s="37" t="s">
        <v>1241</v>
      </c>
      <c r="F353" s="37" t="s">
        <v>106</v>
      </c>
      <c r="G353" s="39">
        <v>6492</v>
      </c>
      <c r="H353" s="37" t="s">
        <v>1328</v>
      </c>
      <c r="I353" s="37" t="s">
        <v>1242</v>
      </c>
      <c r="J353" s="37" t="s">
        <v>32</v>
      </c>
      <c r="K353" s="37" t="s">
        <v>1294</v>
      </c>
      <c r="L353" s="37" t="s">
        <v>2270</v>
      </c>
      <c r="M353" s="38">
        <v>8675107</v>
      </c>
      <c r="N353" s="37" t="s">
        <v>1327</v>
      </c>
      <c r="O353" s="38">
        <v>1</v>
      </c>
      <c r="P353" s="38">
        <v>15207</v>
      </c>
      <c r="Q353" s="38">
        <v>50</v>
      </c>
      <c r="R353" s="40">
        <v>44873399108</v>
      </c>
      <c r="S353" s="40">
        <v>5383122336.0299997</v>
      </c>
      <c r="T353" s="40">
        <v>1833781601.9200001</v>
      </c>
      <c r="U353" s="40">
        <v>0</v>
      </c>
      <c r="V353" s="40">
        <v>33868536550</v>
      </c>
      <c r="W353" s="40">
        <v>77835047.379999995</v>
      </c>
      <c r="X353" s="40">
        <v>3601833530.6700001</v>
      </c>
      <c r="Y353" s="40">
        <v>0</v>
      </c>
      <c r="Z353" s="40">
        <v>108290042</v>
      </c>
      <c r="AA353" s="40">
        <v>32841288026.779999</v>
      </c>
      <c r="AB353" s="40">
        <v>30130792148.16</v>
      </c>
      <c r="AC353" s="40">
        <v>1129268506</v>
      </c>
      <c r="AD353" s="40">
        <v>872496946.98000002</v>
      </c>
      <c r="AE353" s="40">
        <v>0</v>
      </c>
      <c r="AF353" s="40">
        <v>122872266</v>
      </c>
      <c r="AG353" s="40">
        <v>492299492.63999999</v>
      </c>
      <c r="AH353" s="40">
        <v>93558667</v>
      </c>
      <c r="AI353" s="40">
        <v>12032111081.219999</v>
      </c>
      <c r="AJ353" s="40">
        <v>6897627741.8000002</v>
      </c>
      <c r="AK353" s="40">
        <v>2658405892.2399998</v>
      </c>
      <c r="AL353" s="40">
        <v>1400692006.5899999</v>
      </c>
      <c r="AM353" s="40">
        <v>1706976414.5999999</v>
      </c>
      <c r="AN353" s="40">
        <v>133643450.63</v>
      </c>
      <c r="AO353" s="40">
        <v>598423084.41999996</v>
      </c>
      <c r="AP353" s="40">
        <v>1293226969.1800001</v>
      </c>
      <c r="AQ353" s="40">
        <v>4217830690.7399998</v>
      </c>
      <c r="AR353" s="40">
        <v>4069380467.6300001</v>
      </c>
      <c r="AS353" s="40">
        <v>148450223.11000001</v>
      </c>
      <c r="AT353" s="40">
        <v>3201230403.7399998</v>
      </c>
      <c r="AU353" s="40">
        <v>2541060405</v>
      </c>
      <c r="AV353" s="40">
        <v>61746914.32</v>
      </c>
      <c r="AW353" s="40">
        <v>598423084.41999996</v>
      </c>
      <c r="AX353" s="40">
        <v>0</v>
      </c>
      <c r="AY353" s="40">
        <v>1016600287</v>
      </c>
      <c r="AZ353" s="40">
        <v>1016600287</v>
      </c>
      <c r="BA353" s="40">
        <v>0</v>
      </c>
      <c r="BB353" s="40">
        <v>205849505</v>
      </c>
      <c r="BC353" s="40">
        <v>470780911.97000003</v>
      </c>
      <c r="BD353" s="40">
        <v>205849505</v>
      </c>
      <c r="BE353" s="40">
        <v>470780911.97000003</v>
      </c>
      <c r="BF353" s="40">
        <v>21627616288</v>
      </c>
      <c r="BG353" s="40">
        <v>4140580000</v>
      </c>
      <c r="BH353" s="40">
        <v>21627616288</v>
      </c>
      <c r="BI353" s="40">
        <v>4140580000</v>
      </c>
    </row>
    <row r="354" spans="1:61" ht="20.45" customHeight="1" x14ac:dyDescent="0.2">
      <c r="R354" s="19"/>
      <c r="AA354" s="19"/>
      <c r="AI354" s="41"/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2019-12-09T19:29:55Z</dcterms:modified>
</cp:coreProperties>
</file>