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AGOSTO" sheetId="1" r:id="rId1"/>
  </sheets>
  <definedNames>
    <definedName name="_xlnm._FilterDatabase" localSheetId="0" hidden="1">AGOSTO!$A$6:$BM$318</definedName>
  </definedNames>
  <calcPr calcId="145621"/>
</workbook>
</file>

<file path=xl/calcChain.xml><?xml version="1.0" encoding="utf-8"?>
<calcChain xmlns="http://schemas.openxmlformats.org/spreadsheetml/2006/main">
  <c r="A353" i="1" l="1"/>
  <c r="A354" i="1" s="1"/>
  <c r="A355" i="1" s="1"/>
  <c r="A356" i="1" s="1"/>
  <c r="A357" i="1" s="1"/>
  <c r="A358" i="1" s="1"/>
  <c r="A359" i="1" s="1"/>
  <c r="A36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<sst xmlns="http://schemas.openxmlformats.org/spreadsheetml/2006/main" count="3588" uniqueCount="2315">
  <si>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</si>
  <si>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</si>
  <si>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</si>
  <si>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</si>
  <si>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</si>
  <si>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</si>
  <si>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</si>
  <si>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</si>
  <si>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</si>
  <si>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</si>
  <si>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</si>
  <si>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</si>
  <si>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</si>
  <si>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</si>
  <si>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</si>
  <si>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</si>
  <si>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</si>
  <si>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</si>
  <si>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</si>
  <si>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</si>
  <si>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</si>
  <si>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</si>
  <si>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</si>
  <si>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</si>
  <si>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</si>
  <si>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</si>
  <si>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</si>
  <si>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</si>
  <si>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</si>
  <si>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</si>
  <si>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</si>
  <si>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</si>
  <si>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</si>
  <si>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</si>
  <si>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</si>
  <si>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</si>
  <si>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</si>
  <si>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CUNDINAMARCA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</si>
  <si>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</si>
  <si>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</si>
  <si>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</si>
  <si>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</si>
  <si>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</si>
  <si>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</si>
  <si>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</si>
  <si>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</si>
  <si>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</si>
  <si>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</si>
  <si>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</si>
  <si>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</si>
  <si>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</si>
  <si>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</si>
  <si>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</si>
  <si>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</si>
  <si>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</si>
  <si>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</si>
  <si>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</si>
  <si>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</si>
  <si>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</si>
  <si>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</si>
  <si>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</si>
  <si>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</si>
  <si>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</si>
  <si>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</si>
  <si>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</si>
  <si>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</si>
  <si>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</si>
  <si>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</si>
  <si>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</si>
  <si>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</si>
  <si>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</si>
  <si>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</si>
  <si>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</si>
  <si>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</si>
  <si>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</si>
  <si>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</si>
  <si>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</si>
  <si>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</si>
  <si>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</si>
  <si>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</si>
  <si>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</si>
  <si>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</si>
  <si>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</si>
  <si>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</si>
  <si>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</si>
  <si>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</si>
  <si>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</si>
  <si>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</si>
  <si>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</si>
  <si>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</si>
  <si>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</si>
  <si>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</si>
  <si>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</si>
  <si>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</si>
  <si>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</si>
  <si>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</si>
  <si>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</si>
  <si>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</si>
  <si>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</si>
  <si>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</si>
  <si>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ORGANISMO DE CARACTER ECONOMICO</t>
  </si>
  <si>
    <t>GERARDO MORA NAVAS</t>
  </si>
  <si>
    <t>MOSQUERA</t>
  </si>
  <si>
    <t>COOPERATIVA DE EMPLEADOS DE CAFAM</t>
  </si>
  <si>
    <t>860-049-363-0</t>
  </si>
  <si>
    <t>COOPCAFAM</t>
  </si>
  <si>
    <t>ESPECIALIZADA DE AHORRO Y CREDITO</t>
  </si>
  <si>
    <t>JUAN CAMILO GARCIA LANDAZABAL</t>
  </si>
  <si>
    <t>FONDO DE EMPLEADOS Y PENSIONADOS DE LA ETB</t>
  </si>
  <si>
    <t>860-040-212-6</t>
  </si>
  <si>
    <t>FONTEBO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</si>
  <si>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</si>
  <si>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</si>
  <si>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</si>
  <si>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</si>
  <si>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</si>
  <si>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</si>
  <si>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</si>
  <si>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</si>
  <si>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COOPERATIVA DEL SISTEMA NACIONAL DE JUSTICIA</t>
  </si>
  <si>
    <t>860-075-780-9</t>
  </si>
  <si>
    <t>JURISCOOP</t>
  </si>
  <si>
    <t>NURY MARLENI HERRERA ARENALES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</si>
  <si>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</si>
  <si>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</si>
  <si>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</si>
  <si>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</si>
  <si>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</si>
  <si>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</si>
  <si>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</si>
  <si>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</si>
  <si>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</si>
  <si>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</si>
  <si>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</si>
  <si>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</si>
  <si>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</si>
  <si>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</si>
  <si>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</si>
  <si>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</si>
  <si>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</si>
  <si>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</si>
  <si>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</si>
  <si>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</si>
  <si>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</si>
  <si>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</si>
  <si>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DE GRANFONDO</t>
  </si>
  <si>
    <t>800-097-913-8</t>
  </si>
  <si>
    <t>FEG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</si>
  <si>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</si>
  <si>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</si>
  <si>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</si>
  <si>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</si>
  <si>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</si>
  <si>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</si>
  <si>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</si>
  <si>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</si>
  <si>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</si>
  <si>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</si>
  <si>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</si>
  <si>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</si>
  <si>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</si>
  <si>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</si>
  <si>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</si>
  <si>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</si>
  <si>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</si>
  <si>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</si>
  <si>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</si>
  <si>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</si>
  <si>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</si>
  <si>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</si>
  <si>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</si>
  <si>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</si>
  <si>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</si>
  <si>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</si>
  <si>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</si>
  <si>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</si>
  <si>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</si>
  <si>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PROGRESSA ENTIDAD COOPERATIVA DE AHORRO Y CRÉDITO</t>
  </si>
  <si>
    <t>830-033-907-8</t>
  </si>
  <si>
    <t>PROGRESSA</t>
  </si>
  <si>
    <t>860-027-069-5</t>
  </si>
  <si>
    <t>CORBANCA</t>
  </si>
  <si>
    <t>CARLOS HERNANDO ACERO AREVALO</t>
  </si>
  <si>
    <t>COOPERATIVA AVP</t>
  </si>
  <si>
    <t>800-061-988-4</t>
  </si>
  <si>
    <t>NOHORA ELISA GUEVARA ALDANA</t>
  </si>
  <si>
    <t>Calle 139 Nro.103 F 89 Local 1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</si>
  <si>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</si>
  <si>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</si>
  <si>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</si>
  <si>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</si>
  <si>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</si>
  <si>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</si>
  <si>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</si>
  <si>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</si>
  <si>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COOPERATIVA DE PROFESORES DE LA U NACIONAL DE COLOMBIA</t>
  </si>
  <si>
    <t>860-027-186-9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</si>
  <si>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</si>
  <si>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</si>
  <si>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</si>
  <si>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</si>
  <si>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</si>
  <si>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</si>
  <si>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</si>
  <si>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</si>
  <si>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</si>
  <si>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</si>
  <si>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</si>
  <si>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</si>
  <si>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INSTITUCIONES AUXILIARES ESPECIALIZADAS</t>
  </si>
  <si>
    <t>COOPERATIVA DE EMPLEADOS EXXONMOBIL DE COLOMBIA</t>
  </si>
  <si>
    <t>860-021-849-6</t>
  </si>
  <si>
    <t>COOPEXXONMOBIL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</si>
  <si>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</si>
  <si>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</si>
  <si>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</si>
  <si>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</si>
  <si>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</si>
  <si>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</si>
  <si>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</si>
  <si>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</si>
  <si>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</si>
  <si>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</si>
  <si>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</si>
  <si>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</si>
  <si>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</si>
  <si>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</si>
  <si>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</si>
  <si>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</si>
  <si>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</si>
  <si>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</si>
  <si>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</si>
  <si>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</si>
  <si>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</si>
  <si>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</si>
  <si>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</si>
  <si>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</si>
  <si>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</si>
  <si>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</si>
  <si>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</si>
  <si>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 xml:space="preserve">FONDO DE EMPLEADOS DE TELEFONICA COLOMBIA </t>
  </si>
  <si>
    <t>830-034-757-4</t>
  </si>
  <si>
    <t>FECEL</t>
  </si>
  <si>
    <t>RAFAEL ALBERTO ACOSTA PINILLA</t>
  </si>
  <si>
    <t>COOPERATIVA DE AHORRO Y CREDITO CREDIFLORES</t>
  </si>
  <si>
    <t>860-056-869-4</t>
  </si>
  <si>
    <t>CREDIFLORES</t>
  </si>
  <si>
    <t>JORGE HERNANDO CENDALES AHUMADA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</si>
  <si>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</si>
  <si>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</si>
  <si>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</si>
  <si>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</si>
  <si>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</si>
  <si>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</si>
  <si>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</si>
  <si>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</si>
  <si>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FONDO DE EMPLEADOS DE IBM DE COLOMBIA</t>
  </si>
  <si>
    <t>860-006-632-2</t>
  </si>
  <si>
    <t>FEIBM</t>
  </si>
  <si>
    <t>HECTOR ENRIQUE ALVAREZ AMAYA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</si>
  <si>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</si>
  <si>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</si>
  <si>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</si>
  <si>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</si>
  <si>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</si>
  <si>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</si>
  <si>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</si>
  <si>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ASOCIACION MUTUAL CORFEINCO</t>
  </si>
  <si>
    <t>860-007-783-0</t>
  </si>
  <si>
    <t>CORFEINCO</t>
  </si>
  <si>
    <t>COOPERATIVA MULTIACTIVA DEL PERSONAL DEL SENA</t>
  </si>
  <si>
    <t>860-014-871-1</t>
  </si>
  <si>
    <t>COOPSENA LTDA</t>
  </si>
  <si>
    <t>EDGAR EDWIN POLANCO BOTELLO</t>
  </si>
  <si>
    <t>COOPERATIVA DE AHORRO Y CREDITO INEM  KENNEDY LTDA.</t>
  </si>
  <si>
    <t>860-044-194-1</t>
  </si>
  <si>
    <t>COPINKE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</si>
  <si>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</si>
  <si>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</si>
  <si>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</si>
  <si>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</si>
  <si>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</si>
  <si>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</si>
  <si>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</si>
  <si>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</si>
  <si>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</si>
  <si>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</si>
  <si>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</si>
  <si>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</si>
  <si>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</si>
  <si>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</si>
  <si>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</si>
  <si>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</si>
  <si>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</si>
  <si>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</si>
  <si>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</si>
  <si>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</si>
  <si>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</si>
  <si>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</si>
  <si>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</si>
  <si>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</si>
  <si>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</si>
  <si>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</si>
  <si>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</si>
  <si>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</si>
  <si>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</si>
  <si>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</si>
  <si>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</si>
  <si>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</si>
  <si>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</si>
  <si>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</si>
  <si>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</si>
  <si>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</si>
  <si>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</si>
  <si>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</si>
  <si>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</si>
  <si>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</si>
  <si>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</si>
  <si>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</si>
  <si>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</si>
  <si>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</si>
  <si>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</si>
  <si>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</si>
  <si>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</si>
  <si>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</si>
  <si>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</si>
  <si>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</si>
  <si>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</si>
  <si>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</si>
  <si>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</si>
  <si>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</si>
  <si>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</si>
  <si>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</si>
  <si>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</si>
  <si>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</si>
  <si>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</si>
  <si>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</si>
  <si>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</si>
  <si>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</si>
  <si>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</si>
  <si>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</si>
  <si>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</si>
  <si>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</si>
  <si>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</si>
  <si>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</si>
  <si>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</si>
  <si>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</si>
  <si>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</si>
  <si>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FONDO DE EMPLEADOS DE INDUSTRIAS ALIMENTICIAS</t>
  </si>
  <si>
    <t>860-011-069-5</t>
  </si>
  <si>
    <t>FAVEC</t>
  </si>
  <si>
    <t>JOSE IGNACIO PULIDO GUTIERREZ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</si>
  <si>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</si>
  <si>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</si>
  <si>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</si>
  <si>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</si>
  <si>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</si>
  <si>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</si>
  <si>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</si>
  <si>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</si>
  <si>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</si>
  <si>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</si>
  <si>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</si>
  <si>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</si>
  <si>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</si>
  <si>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COOPERATIVA DE TRABAJADORES Y PENSIONADOS DE LA E.A.A.B.</t>
  </si>
  <si>
    <t>860-021-738-7</t>
  </si>
  <si>
    <t>COOACUEDUCTO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</si>
  <si>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</si>
  <si>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</si>
  <si>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</si>
  <si>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</si>
  <si>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</si>
  <si>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</si>
  <si>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</si>
  <si>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</si>
  <si>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</si>
  <si>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COPERATIVA INDEPENDIENTE DE EMPLEADOS DE ANTIOQUIA</t>
  </si>
  <si>
    <t>890-982-297-2</t>
  </si>
  <si>
    <t>CIDESA</t>
  </si>
  <si>
    <t>FANNY EUGENIA LOPERA JARAMILLO</t>
  </si>
  <si>
    <t>890-982-530-4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</si>
  <si>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</si>
  <si>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</si>
  <si>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</si>
  <si>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</si>
  <si>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</si>
  <si>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</si>
  <si>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</si>
  <si>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</si>
  <si>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</si>
  <si>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</si>
  <si>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</si>
  <si>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</si>
  <si>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</si>
  <si>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</si>
  <si>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ITAGUI</t>
  </si>
  <si>
    <t>COOPERATIVA NACIONAL DE TRABAJADORES</t>
  </si>
  <si>
    <t>890-905-085-1</t>
  </si>
  <si>
    <t>COOPETRABAN</t>
  </si>
  <si>
    <t>MANUEL MOSQUERA OSORIO</t>
  </si>
  <si>
    <t>COOPERATIVA LEON XIII DE MACEO LTDA</t>
  </si>
  <si>
    <t>890-904-028-5</t>
  </si>
  <si>
    <t>COOPMACEO LTDA.</t>
  </si>
  <si>
    <t>INES DEL SOCORRO PULGARIN AGUDELO</t>
  </si>
  <si>
    <t>MACEO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</si>
  <si>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</si>
  <si>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</si>
  <si>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</si>
  <si>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</si>
  <si>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</si>
  <si>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</si>
  <si>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</si>
  <si>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COOPERATIVA LEON XIII LTDA DE GUATAPE</t>
  </si>
  <si>
    <t>890-904-945-4</t>
  </si>
  <si>
    <t>GASPAR ELIAS SALAZAR JARAMILLO</t>
  </si>
  <si>
    <t>GUATAPE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</si>
  <si>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</si>
  <si>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</si>
  <si>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</si>
  <si>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</si>
  <si>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</si>
  <si>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</si>
  <si>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</si>
  <si>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</si>
  <si>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</si>
  <si>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</si>
  <si>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</si>
  <si>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</si>
  <si>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</si>
  <si>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</si>
  <si>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</si>
  <si>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</si>
  <si>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</si>
  <si>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</si>
  <si>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</si>
  <si>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</si>
  <si>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</si>
  <si>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</si>
  <si>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</si>
  <si>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</si>
  <si>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</si>
  <si>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</si>
  <si>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</si>
  <si>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</si>
  <si>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</si>
  <si>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</si>
  <si>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</si>
  <si>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</si>
  <si>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</si>
  <si>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</si>
  <si>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</si>
  <si>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</si>
  <si>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</si>
  <si>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</si>
  <si>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</si>
  <si>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</si>
  <si>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</si>
  <si>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</si>
  <si>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</si>
  <si>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</si>
  <si>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</si>
  <si>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</si>
  <si>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</si>
  <si>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</si>
  <si>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</si>
  <si>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</si>
  <si>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</si>
  <si>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</si>
  <si>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</si>
  <si>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</si>
  <si>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</si>
  <si>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</si>
  <si>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</si>
  <si>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</si>
  <si>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</si>
  <si>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COOPERATIVA DE IMPRESORES Y PAPELEROS DE COLOMBIA</t>
  </si>
  <si>
    <t>890-904-769-4</t>
  </si>
  <si>
    <t>COIMPRESORES DE COLOMBIA</t>
  </si>
  <si>
    <t>JESUS TORRES CORREA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</si>
  <si>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</si>
  <si>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</si>
  <si>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</si>
  <si>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</si>
  <si>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</si>
  <si>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</si>
  <si>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</si>
  <si>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</si>
  <si>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</si>
  <si>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</si>
  <si>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</si>
  <si>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</si>
  <si>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</si>
  <si>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</si>
  <si>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</si>
  <si>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</si>
  <si>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</si>
  <si>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</si>
  <si>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</si>
  <si>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</si>
  <si>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</si>
  <si>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</si>
  <si>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</si>
  <si>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</si>
  <si>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</si>
  <si>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</si>
  <si>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</si>
  <si>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</si>
  <si>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</si>
  <si>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</si>
  <si>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</si>
  <si>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</si>
  <si>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</si>
  <si>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</si>
  <si>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</si>
  <si>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</si>
  <si>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</si>
  <si>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</si>
  <si>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</si>
  <si>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</si>
  <si>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</si>
  <si>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</si>
  <si>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</si>
  <si>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</si>
  <si>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</si>
  <si>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</si>
  <si>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</si>
  <si>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</si>
  <si>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</si>
  <si>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</si>
  <si>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</si>
  <si>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</si>
  <si>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</si>
  <si>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</si>
  <si>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</si>
  <si>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</si>
  <si>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SERGIO LEON GONZALEZ VILLA</t>
  </si>
  <si>
    <t>COOPERATIVA DE YARUMAL</t>
  </si>
  <si>
    <t>890-905-206-4</t>
  </si>
  <si>
    <t>COOYARUMAL</t>
  </si>
  <si>
    <t>YARUMAL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</si>
  <si>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</si>
  <si>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</si>
  <si>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</si>
  <si>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</si>
  <si>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</si>
  <si>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</si>
  <si>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</si>
  <si>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</si>
  <si>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</si>
  <si>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</si>
  <si>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</si>
  <si>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</si>
  <si>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</si>
  <si>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</si>
  <si>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</si>
  <si>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</si>
  <si>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</si>
  <si>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PEREIRA</t>
  </si>
  <si>
    <t>COOPERATIVA DEPARTAMENTAL DE CAFICULTORES DEL RDA.LTDA.</t>
  </si>
  <si>
    <t>891-400-088-7</t>
  </si>
  <si>
    <t>COOPCAFER</t>
  </si>
  <si>
    <t>OSCAR EDUARDO TRUJILLO GUTIERREZ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</si>
  <si>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</si>
  <si>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</si>
  <si>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</si>
  <si>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</si>
  <si>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</si>
  <si>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</si>
  <si>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</si>
  <si>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</si>
  <si>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</si>
  <si>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</si>
  <si>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</si>
  <si>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</si>
  <si>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</si>
  <si>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</si>
  <si>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</si>
  <si>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</si>
  <si>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FONDO DE EMPLEADOS DE BANCOLOMBIA S.A. Y FILIALES FEC</t>
  </si>
  <si>
    <t>890-985-280-1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</si>
  <si>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</si>
  <si>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</si>
  <si>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</si>
  <si>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</si>
  <si>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</si>
  <si>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</si>
  <si>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</si>
  <si>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</si>
  <si>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</si>
  <si>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</si>
  <si>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</si>
  <si>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</si>
  <si>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</si>
  <si>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</si>
  <si>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</si>
  <si>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FONDO DE EMPLEADOS DEL GRUPO BANCOLOMBIA</t>
  </si>
  <si>
    <t>890-901-502-1</t>
  </si>
  <si>
    <t>FEBANC</t>
  </si>
  <si>
    <t>EDWIN DE JESUS JARAMILLO DUQUE</t>
  </si>
  <si>
    <t>COOPERATIVA DEL MAGISTERIO DEL RISARALDA</t>
  </si>
  <si>
    <t>891-401-790-4</t>
  </si>
  <si>
    <t>COODELMAR</t>
  </si>
  <si>
    <t>MARIO VALENCIA CORREA</t>
  </si>
  <si>
    <t>CARRERA 4 16-34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</si>
  <si>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</si>
  <si>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</si>
  <si>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</si>
  <si>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</si>
  <si>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</si>
  <si>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</si>
  <si>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</si>
  <si>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</si>
  <si>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</si>
  <si>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COOPERATIVA DE PILOTOS CIVILES DE COLOMBIA</t>
  </si>
  <si>
    <t>800-216-442-2</t>
  </si>
  <si>
    <t>COOPICOL</t>
  </si>
  <si>
    <t>DIANA DEL PILAR CASTRILLON TORRES</t>
  </si>
  <si>
    <t>COOPERATIVA MULTIACTIVA EL BAGRE LTDA</t>
  </si>
  <si>
    <t>890-904-368-4</t>
  </si>
  <si>
    <t>COOBAGRE</t>
  </si>
  <si>
    <t>YUNEIDA DEL CARMEN BENAVIDES ROMERO</t>
  </si>
  <si>
    <t xml:space="preserve">COOPERATIVA DE AHORRO Y CREDITO SAN LUIS </t>
  </si>
  <si>
    <t>890-922-066-1</t>
  </si>
  <si>
    <t>COOSANLUIS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</si>
  <si>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</si>
  <si>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</si>
  <si>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</si>
  <si>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</si>
  <si>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</si>
  <si>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</si>
  <si>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</si>
  <si>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</si>
  <si>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</si>
  <si>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</si>
  <si>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</si>
  <si>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</si>
  <si>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</si>
  <si>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</si>
  <si>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</si>
  <si>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</si>
  <si>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</si>
  <si>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</si>
  <si>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</si>
  <si>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</si>
  <si>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</si>
  <si>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</si>
  <si>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</si>
  <si>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</si>
  <si>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</si>
  <si>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</si>
  <si>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</si>
  <si>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</si>
  <si>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</si>
  <si>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</si>
  <si>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</si>
  <si>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</si>
  <si>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</si>
  <si>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</si>
  <si>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</si>
  <si>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</si>
  <si>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FONDO DE EMPLEADOS DEL CIAT</t>
  </si>
  <si>
    <t>890-308-934-7</t>
  </si>
  <si>
    <t>CRECIAT</t>
  </si>
  <si>
    <t>ANDRES FERNANDO MORENO GARCIA</t>
  </si>
  <si>
    <t>KM 17 RECTA CALI PALMIRA</t>
  </si>
  <si>
    <t>FONDO DE EMPLEADOS DE LABORATORIOS BAXTER</t>
  </si>
  <si>
    <t>890-307-235-2</t>
  </si>
  <si>
    <t>FODEBAX</t>
  </si>
  <si>
    <t>ADOLFO LEON PRADO SOLIS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</si>
  <si>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</si>
  <si>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</si>
  <si>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</si>
  <si>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</si>
  <si>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</si>
  <si>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</si>
  <si>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</si>
  <si>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</si>
  <si>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</si>
  <si>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</si>
  <si>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</si>
  <si>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</si>
  <si>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</si>
  <si>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</si>
  <si>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</si>
  <si>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</si>
  <si>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</si>
  <si>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</si>
  <si>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</si>
  <si>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</si>
  <si>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</si>
  <si>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</si>
  <si>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</si>
  <si>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</si>
  <si>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</si>
  <si>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</si>
  <si>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</si>
  <si>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</si>
  <si>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</si>
  <si>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</si>
  <si>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</si>
  <si>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</si>
  <si>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</si>
  <si>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</si>
  <si>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</si>
  <si>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</si>
  <si>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</si>
  <si>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</si>
  <si>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</si>
  <si>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</si>
  <si>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</si>
  <si>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</si>
  <si>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</si>
  <si>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</si>
  <si>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</si>
  <si>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</si>
  <si>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</si>
  <si>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COOPERATIVA DE AHORRO Y CREDITO COOTRAIPI</t>
  </si>
  <si>
    <t>891-300-716-5</t>
  </si>
  <si>
    <t>COOTRAIPI</t>
  </si>
  <si>
    <t>LUIS FELIPE MUÑOZ ARMERO</t>
  </si>
  <si>
    <t>GUACARI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</si>
  <si>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</si>
  <si>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</si>
  <si>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</si>
  <si>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</si>
  <si>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</si>
  <si>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</si>
  <si>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</si>
  <si>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</si>
  <si>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</si>
  <si>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</si>
  <si>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</si>
  <si>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</si>
  <si>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</si>
  <si>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</si>
  <si>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</si>
  <si>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</si>
  <si>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</si>
  <si>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</si>
  <si>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</si>
  <si>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</si>
  <si>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</si>
  <si>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</si>
  <si>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</si>
  <si>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</si>
  <si>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</si>
  <si>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</si>
  <si>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</si>
  <si>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</si>
  <si>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</si>
  <si>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</si>
  <si>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</si>
  <si>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</si>
  <si>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</si>
  <si>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</si>
  <si>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</si>
  <si>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</si>
  <si>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</si>
  <si>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</si>
  <si>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</si>
  <si>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</si>
  <si>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</si>
  <si>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COOPERATIVA DE AHORRO Y CREDITO DE TRABAJADORES DE GOODYEAR DE COLOMBIA</t>
  </si>
  <si>
    <t>890-303-082-4</t>
  </si>
  <si>
    <t>MULTIACOOP</t>
  </si>
  <si>
    <t>OLGA PATRICIA GUERRERO CALDERON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</si>
  <si>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</si>
  <si>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</si>
  <si>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</si>
  <si>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</si>
  <si>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</si>
  <si>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</si>
  <si>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</si>
  <si>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</si>
  <si>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891-301-208-1</t>
  </si>
  <si>
    <t>COOTRAIM</t>
  </si>
  <si>
    <t>GLORIA AMPARO PERLAZA CASTRO</t>
  </si>
  <si>
    <t>CANDELARIA</t>
  </si>
  <si>
    <t>DUITAMA</t>
  </si>
  <si>
    <t>TUNJA</t>
  </si>
  <si>
    <t>CASANARE</t>
  </si>
  <si>
    <t>COOPERATIVA DE SERVICIOS DE BOYACA</t>
  </si>
  <si>
    <t>891-801-122-0</t>
  </si>
  <si>
    <t>COOSERVICIOS O.C.</t>
  </si>
  <si>
    <t>CASA NACIONAL DEL PROFESOR</t>
  </si>
  <si>
    <t>891-800-652-8</t>
  </si>
  <si>
    <t>CANAPRO O.C</t>
  </si>
  <si>
    <t>CESAR SERRANO SANCHEZ</t>
  </si>
  <si>
    <t>COOPERATIVA MULTIACTIVA DEL NORTE DE BOYACA</t>
  </si>
  <si>
    <t>891-855-103-2</t>
  </si>
  <si>
    <t>COOMULNORBOY</t>
  </si>
  <si>
    <t>IVAN DE JESUS GAVIRIA CASTRILLON</t>
  </si>
  <si>
    <t>COOPERATIVA MULTIACTIVA DE EDUCADORES DE CASANARE LTDA</t>
  </si>
  <si>
    <t>891-857-816-4</t>
  </si>
  <si>
    <t>COOMEC</t>
  </si>
  <si>
    <t>JOSE ISRAEL NIÑO PONGUTA</t>
  </si>
  <si>
    <t>TOLIMA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</si>
  <si>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</si>
  <si>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</si>
  <si>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</si>
  <si>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</si>
  <si>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</si>
  <si>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</si>
  <si>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</si>
  <si>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</si>
  <si>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</si>
  <si>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</si>
  <si>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</si>
  <si>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</si>
  <si>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</si>
  <si>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</si>
  <si>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</si>
  <si>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</si>
  <si>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</si>
  <si>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</si>
  <si>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</si>
  <si>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COOPERATIVA SERVIARROZ  LTDA</t>
  </si>
  <si>
    <t>890-701-355-7</t>
  </si>
  <si>
    <t>SERVIARROZ  LTDA</t>
  </si>
  <si>
    <t>CARLOS JOSE HOMEZ VANEGAS</t>
  </si>
  <si>
    <t>COOPERATIVA DE MAESTROS Y EMPLEADOS DE LA EDUCACION DEL TOLIMA</t>
  </si>
  <si>
    <t>890-700-817-3</t>
  </si>
  <si>
    <t>COOPEMTOL</t>
  </si>
  <si>
    <t>JULIAN GOMEZ GUZMAN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</si>
  <si>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</si>
  <si>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</si>
  <si>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</si>
  <si>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</si>
  <si>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</si>
  <si>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</si>
  <si>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</si>
  <si>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</si>
  <si>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</si>
  <si>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</si>
  <si>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</si>
  <si>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</si>
  <si>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</si>
  <si>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</si>
  <si>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</si>
  <si>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</si>
  <si>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</si>
  <si>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</si>
  <si>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</si>
  <si>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</si>
  <si>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</si>
  <si>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</si>
  <si>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</si>
  <si>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</si>
  <si>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</si>
  <si>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</si>
  <si>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</si>
  <si>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</si>
  <si>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</si>
  <si>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</si>
  <si>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</si>
  <si>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</si>
  <si>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</si>
  <si>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</si>
  <si>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</si>
  <si>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</si>
  <si>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</si>
  <si>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COOPERATIVA DE EMPLEADOS Y OBREROS DEL DEPARTAMENTO DE CALDAS</t>
  </si>
  <si>
    <t>890-802-543-9</t>
  </si>
  <si>
    <t>CEOCAL LTDA.</t>
  </si>
  <si>
    <t>ALONSO DE JESUS VARGAS GUTIERREZ</t>
  </si>
  <si>
    <t>COOPERATIVA LABOYANA DE AHORRO Y CREDITO</t>
  </si>
  <si>
    <t>891-102-558-9</t>
  </si>
  <si>
    <t>COOLAC LTDA.</t>
  </si>
  <si>
    <t>GABRIEL QUESADA LAISECA</t>
  </si>
  <si>
    <t>HUILA</t>
  </si>
  <si>
    <t>COOPERATIVA DE AHORRO Y CREDITO SAN MIGUEL</t>
  </si>
  <si>
    <t>891-100-079-3</t>
  </si>
  <si>
    <t>COOFISAM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</si>
  <si>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</si>
  <si>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</si>
  <si>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</si>
  <si>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</si>
  <si>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</si>
  <si>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</si>
  <si>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</si>
  <si>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</si>
  <si>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</si>
  <si>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</si>
  <si>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</si>
  <si>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</si>
  <si>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</si>
  <si>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</si>
  <si>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</si>
  <si>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</si>
  <si>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</si>
  <si>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</si>
  <si>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</si>
  <si>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</si>
  <si>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</si>
  <si>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</si>
  <si>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</si>
  <si>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</si>
  <si>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</si>
  <si>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</si>
  <si>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</si>
  <si>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</si>
  <si>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</si>
  <si>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 EDUCADORES DEL MAGDALENA</t>
  </si>
  <si>
    <t>891-701-124-6</t>
  </si>
  <si>
    <t>COOEDUMAG</t>
  </si>
  <si>
    <t>LENIS AUGUSTO MOLINA OROZCO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</si>
  <si>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</si>
  <si>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</si>
  <si>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</si>
  <si>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</si>
  <si>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</si>
  <si>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</si>
  <si>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</si>
  <si>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</si>
  <si>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</si>
  <si>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</si>
  <si>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</si>
  <si>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</si>
  <si>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</si>
  <si>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COOPERATIVA FINANCIERA CAFETERA</t>
  </si>
  <si>
    <t>800-069-925-7</t>
  </si>
  <si>
    <t>COFINCAFE</t>
  </si>
  <si>
    <t>JULIO CESAR TARQUINO GALVIS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</si>
  <si>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</si>
  <si>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</si>
  <si>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</si>
  <si>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</si>
  <si>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</si>
  <si>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</si>
  <si>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</si>
  <si>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</si>
  <si>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</si>
  <si>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</si>
  <si>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</si>
  <si>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</si>
  <si>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</si>
  <si>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</si>
  <si>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</si>
  <si>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</si>
  <si>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</si>
  <si>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</si>
  <si>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</si>
  <si>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</si>
  <si>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</si>
  <si>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</si>
  <si>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</si>
  <si>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</si>
  <si>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</si>
  <si>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</si>
  <si>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</si>
  <si>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</si>
  <si>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</si>
  <si>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</si>
  <si>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</si>
  <si>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</si>
  <si>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</si>
  <si>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</si>
  <si>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FONDO DE EMPLEADOS DE ECOPETROL CRECENTRO LTDA</t>
  </si>
  <si>
    <t>890-270-572-8</t>
  </si>
  <si>
    <t>CRECENTRO LTDA</t>
  </si>
  <si>
    <t>SARA MILENA RUEDA HERNANDEZ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</si>
  <si>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</si>
  <si>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</si>
  <si>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</si>
  <si>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</si>
  <si>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</si>
  <si>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</si>
  <si>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</si>
  <si>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</si>
  <si>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</si>
  <si>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</si>
  <si>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</si>
  <si>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890-505-363-6</t>
  </si>
  <si>
    <t>CREDISERVIR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</si>
  <si>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</si>
  <si>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</si>
  <si>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</si>
  <si>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</si>
  <si>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</si>
  <si>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</si>
  <si>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</si>
  <si>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</si>
  <si>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</si>
  <si>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</si>
  <si>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</si>
  <si>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</si>
  <si>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</si>
  <si>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</si>
  <si>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</si>
  <si>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</si>
  <si>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</si>
  <si>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</si>
  <si>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</si>
  <si>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</si>
  <si>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</si>
  <si>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</si>
  <si>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</si>
  <si>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</si>
  <si>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</si>
  <si>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</si>
  <si>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</si>
  <si>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</si>
  <si>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COOPERATIVA DE AHORRO Y CREDITO NACIONAL LIMITADA</t>
  </si>
  <si>
    <t>800-020-684-5</t>
  </si>
  <si>
    <t>COFINAL LTDA</t>
  </si>
  <si>
    <t>ESPERANZA CONCEPCION ROJAS DE BASTIDAS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</si>
  <si>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</si>
  <si>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</si>
  <si>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</si>
  <si>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</si>
  <si>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</si>
  <si>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</si>
  <si>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</si>
  <si>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</si>
  <si>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</si>
  <si>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</si>
  <si>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</si>
  <si>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</si>
  <si>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</si>
  <si>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</si>
  <si>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</si>
  <si>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</si>
  <si>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</si>
  <si>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</si>
  <si>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</si>
  <si>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</si>
  <si>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</si>
  <si>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</si>
  <si>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</si>
  <si>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</si>
  <si>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</si>
  <si>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</si>
  <si>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</si>
  <si>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</si>
  <si>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</si>
  <si>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</si>
  <si>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</si>
  <si>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 xml:space="preserve">COOPERATIVA MULTIACTIVA  DE  LOS  TRABAJADORES  DE SANTANDER </t>
  </si>
  <si>
    <t>890-201-063-6</t>
  </si>
  <si>
    <t>COOMULTRASAN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</si>
  <si>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</si>
  <si>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</si>
  <si>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</si>
  <si>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</si>
  <si>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</si>
  <si>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</si>
  <si>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</si>
  <si>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</si>
  <si>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</si>
  <si>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</si>
  <si>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</si>
  <si>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</si>
  <si>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</si>
  <si>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</si>
  <si>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</si>
  <si>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</si>
  <si>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</si>
  <si>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</si>
  <si>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</si>
  <si>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</si>
  <si>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COOPERATIVA DE TRABAJADORES DE LA EDUCACION DEL RISARALDA</t>
  </si>
  <si>
    <t>891-409-747-3</t>
  </si>
  <si>
    <t>COOEDUCAR</t>
  </si>
  <si>
    <t>GILDARDO DE JESUS MORALES TORRES</t>
  </si>
  <si>
    <t>PROGRESEMOS</t>
  </si>
  <si>
    <t>COOPERATIVA LA ROSA</t>
  </si>
  <si>
    <t>891-400-657-8</t>
  </si>
  <si>
    <t>COOPLAROSA</t>
  </si>
  <si>
    <t>COOPERATIVA FAVI UTP</t>
  </si>
  <si>
    <t>891-409-285-2</t>
  </si>
  <si>
    <t>FAVI UTP</t>
  </si>
  <si>
    <t>SANDRA PATRICIA VELASQUEZ VALENCIA</t>
  </si>
  <si>
    <t>COOPERATIVA DE CAFETALEROS DEL NORTE DEL VALLE</t>
  </si>
  <si>
    <t>891-900-475-1</t>
  </si>
  <si>
    <t>JULIAN ALBERTO GONZALEZ ESPINAL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</si>
  <si>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</si>
  <si>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</si>
  <si>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</si>
  <si>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</si>
  <si>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</si>
  <si>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</si>
  <si>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</si>
  <si>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</si>
  <si>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</si>
  <si>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</si>
  <si>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</si>
  <si>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</si>
  <si>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</si>
  <si>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</si>
  <si>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COOPERATIVA DE AHORRO Y CREDITO FINANCIERA COAGROSUR</t>
  </si>
  <si>
    <t>890-270-045-8</t>
  </si>
  <si>
    <t>FINANCIERA COAGROSUR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</si>
  <si>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</si>
  <si>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</si>
  <si>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</si>
  <si>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</si>
  <si>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</si>
  <si>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</si>
  <si>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</si>
  <si>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</si>
  <si>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</si>
  <si>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</si>
  <si>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</si>
  <si>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</si>
  <si>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</si>
  <si>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</si>
  <si>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</si>
  <si>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FONDO DE EMPLEADOS DE INSTITUCIONES Y EMPRESAS COLOMBIANAS DEL SECTOR AGROPECUARIO</t>
  </si>
  <si>
    <t>860-025-610-1</t>
  </si>
  <si>
    <t>CORVEICA</t>
  </si>
  <si>
    <t>COOPERATIVA DE PROFESIONALES SANITAS</t>
  </si>
  <si>
    <t>830-113-916-8</t>
  </si>
  <si>
    <t>CPS</t>
  </si>
  <si>
    <t>PAOLA FRANCESCA CAVALLAZZI CRUZ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</si>
  <si>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</si>
  <si>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</si>
  <si>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</si>
  <si>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</si>
  <si>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</si>
  <si>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COOPERATIVA DE AHORRO Y CREDITO EL PROGRESO SOCIAL LTDA</t>
  </si>
  <si>
    <t>890-304-436-2</t>
  </si>
  <si>
    <t>CARLOS FERNANDO CASTELLANOS VASQUE -</t>
  </si>
  <si>
    <t>COOPERATIVA DE PORCICULTORES DEL EJE CAFETERO</t>
  </si>
  <si>
    <t>816-003-954-5</t>
  </si>
  <si>
    <t>CERCAFE</t>
  </si>
  <si>
    <t>COOPERATIVA MULTIACTIVA DE FABRICANTES DE EQUIPOS Y ARTEFECTOS PARA GAS NATURAL</t>
  </si>
  <si>
    <t>830-027-130-8</t>
  </si>
  <si>
    <t>COMULTIGAS</t>
  </si>
  <si>
    <t>LUIS EDUARDO CASTILLO PEREZ</t>
  </si>
  <si>
    <t>UNIVERSIDAD COOPERATIVA DE COLOMBIA</t>
  </si>
  <si>
    <t>860-029-924-7</t>
  </si>
  <si>
    <t>UCC</t>
  </si>
  <si>
    <t>MARITZA RONDON RANGEL</t>
  </si>
  <si>
    <t>COOPERATIVA DE AHORRO Y CREDITO COOMPARTIR</t>
  </si>
  <si>
    <t>890-300-635-3</t>
  </si>
  <si>
    <t>COOMPARTIR</t>
  </si>
  <si>
    <t>DAIRA LOPEZ RODALLEGA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</si>
  <si>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</si>
  <si>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</si>
  <si>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</si>
  <si>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</si>
  <si>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</si>
  <si>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</si>
  <si>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</si>
  <si>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</si>
  <si>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</si>
  <si>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</si>
  <si>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</si>
  <si>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</si>
  <si>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</si>
  <si>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</si>
  <si>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</si>
  <si>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</si>
  <si>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</si>
  <si>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</si>
  <si>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</si>
  <si>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</si>
  <si>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</si>
  <si>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</si>
  <si>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</si>
  <si>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</si>
  <si>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</si>
  <si>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</si>
  <si>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</si>
  <si>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</si>
  <si>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</si>
  <si>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</si>
  <si>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</si>
  <si>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</si>
  <si>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</si>
  <si>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</si>
  <si>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</si>
  <si>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COOPERATIVA DE AHORRO Y CRÉDITO FINCOMERCIO LTDA</t>
  </si>
  <si>
    <t>860-007-327-5</t>
  </si>
  <si>
    <t>FINCOMERCIO LTDA</t>
  </si>
  <si>
    <t>ARTURO VEGA PRIETO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</si>
  <si>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</si>
  <si>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</si>
  <si>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</si>
  <si>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</si>
  <si>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</si>
  <si>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</si>
  <si>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</si>
  <si>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</si>
  <si>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</si>
  <si>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</si>
  <si>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</si>
  <si>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</si>
  <si>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</si>
  <si>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</si>
  <si>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</si>
  <si>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</si>
  <si>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</si>
  <si>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MYRIAM EUGENIA CASTAÑO RUIZ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</si>
  <si>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</si>
  <si>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</si>
  <si>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</si>
  <si>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</si>
  <si>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</si>
  <si>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</si>
  <si>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</si>
  <si>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</si>
  <si>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</si>
  <si>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</si>
  <si>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</si>
  <si>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900-153-385-1</t>
  </si>
  <si>
    <t>FONAVON</t>
  </si>
  <si>
    <t>BEATRIZ ELENA MONTOYA DOMINGUEZ</t>
  </si>
  <si>
    <t>CL 14 52 A 272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</si>
  <si>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</si>
  <si>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</si>
  <si>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</si>
  <si>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</si>
  <si>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</si>
  <si>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</si>
  <si>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</si>
  <si>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</si>
  <si>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</si>
  <si>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</si>
  <si>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</si>
  <si>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</si>
  <si>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</si>
  <si>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</si>
  <si>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</si>
  <si>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COOPERATIVA ESPECIALIZADA DE AHORRO Y CREDITO AFROAMERICANA</t>
  </si>
  <si>
    <t>900-464-133-7</t>
  </si>
  <si>
    <t>AFROAMERICANA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</si>
  <si>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</si>
  <si>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</si>
  <si>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</si>
  <si>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</si>
  <si>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</si>
  <si>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</si>
  <si>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</si>
  <si>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COOPERTAIVA ESPECIALIZADA DE AHORRO Y CREDITO TAX LA FERIA</t>
  </si>
  <si>
    <t>901-000-214-8</t>
  </si>
  <si>
    <t>CREDIAHORROS TAX FERIA</t>
  </si>
  <si>
    <t>JUAN CARLOS GOMEZ GOMEZ VALENCIA</t>
  </si>
  <si>
    <t>COOPERATIVA SUYA</t>
  </si>
  <si>
    <t>890-911-402-6</t>
  </si>
  <si>
    <t>COOPSUYA</t>
  </si>
  <si>
    <t>HERNANDO ALBERTO ARCILA POSADA</t>
  </si>
  <si>
    <t>CRA 7 B 108 A 89</t>
  </si>
  <si>
    <t>FONDO DE EMPLEADOS FONELSA</t>
  </si>
  <si>
    <t>AUTOP. BOGOTA-MEDELLIN KM 4.7 ANTES PUENTE SIBERIA</t>
  </si>
  <si>
    <t>CALLE 50 NO. 42-55</t>
  </si>
  <si>
    <t>CALLE 25 12 103</t>
  </si>
  <si>
    <t>CARRERA 50A N 37-31</t>
  </si>
  <si>
    <t>COOPERATIVA MULTIACTIVA DE EMPLEADOS DE DISTRUIDORES DE DROGAS COPSERVIR LTD</t>
  </si>
  <si>
    <t>830-011-670-3</t>
  </si>
  <si>
    <t>COPSERVIR LTDA</t>
  </si>
  <si>
    <t>COOPERATIVA DE PRODUCCION Y TRABAJO VENCEDOR</t>
  </si>
  <si>
    <t>860-522-164-1</t>
  </si>
  <si>
    <t>COOPVENCEDOR</t>
  </si>
  <si>
    <t>COOPERATIVA EMPRESARIAL DE AHORRO Y CREDITO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</si>
  <si>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</si>
  <si>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</si>
  <si>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</si>
  <si>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</si>
  <si>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</si>
  <si>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FONDO DE EMPLEADOS UNIVERSIDAD DE CALDAS</t>
  </si>
  <si>
    <t>890-801-733-7</t>
  </si>
  <si>
    <t>FONCALDAS</t>
  </si>
  <si>
    <t>UNION DE PROFESIONALES PARA LA CULTURA Y LA RECREACION, U.P.C.R., ASOCIACION COOPERATIVA</t>
  </si>
  <si>
    <t>830-027-779-7</t>
  </si>
  <si>
    <t>COOPERATIVA DE CAFICULTORES DE ANDES LTDA</t>
  </si>
  <si>
    <t>890-907-638-1</t>
  </si>
  <si>
    <t>COOPERAN</t>
  </si>
  <si>
    <t>JUAN DAVID RENDON CANAVERAL</t>
  </si>
  <si>
    <t>ANDES</t>
  </si>
  <si>
    <t>CL 31 A 65F 30</t>
  </si>
  <si>
    <t>CESCA COOPERATIVA DE AHORRO Y CREDITO</t>
  </si>
  <si>
    <t>890-803-236-7</t>
  </si>
  <si>
    <t>CESCA</t>
  </si>
  <si>
    <t>OCTAVIO DE JESUS MONTES ARCILA</t>
  </si>
  <si>
    <t>CL 28 19 32</t>
  </si>
  <si>
    <t>CRA 21 NO 21-29</t>
  </si>
  <si>
    <t>COOPERATIVA ESPECIALIZADA DE AHRRO Y CREDITO CREDISERVIR</t>
  </si>
  <si>
    <t>CALLER 16 NO. 9-96 BARRIO LA ESPERANZA</t>
  </si>
  <si>
    <t>COOPERATIVA DE IMPRESORES DE BOGOTA, COIMPRESORES BOGOTA</t>
  </si>
  <si>
    <t>860-047-066-9</t>
  </si>
  <si>
    <t>COIMPESORES</t>
  </si>
  <si>
    <t>JESUS ALFREDO SANCHEZ ROJAS</t>
  </si>
  <si>
    <t>MOGOTES</t>
  </si>
  <si>
    <t xml:space="preserve">Tel 7560557   mbonilla@supersolidaria.gov.co </t>
  </si>
  <si>
    <t>AMALFI</t>
  </si>
  <si>
    <t>CALLE 50 N 50 19</t>
  </si>
  <si>
    <t>CALLE 20 19 18</t>
  </si>
  <si>
    <t>CL 64 NORTE NO 5B 146 LC 26</t>
  </si>
  <si>
    <t>FONDO DE EMPLEADOS DE CENCOSUD COLOMBIA S A</t>
  </si>
  <si>
    <t>830-111-345-3</t>
  </si>
  <si>
    <t>CARRERA 77 NRO 34 41</t>
  </si>
  <si>
    <t>COOPERATIVA EMSSANAR SERVICIO FARMACEUTICO</t>
  </si>
  <si>
    <t>900-062-612-8</t>
  </si>
  <si>
    <t>COOEMSSANAR SF</t>
  </si>
  <si>
    <t>YALI</t>
  </si>
  <si>
    <t>CORPORACION FONDO DE EMPLEADOS DEL SECTOR FINANCIERO</t>
  </si>
  <si>
    <t>CR 30 30 29</t>
  </si>
  <si>
    <t>CALLE 127 A # 53 A -45 PISO 7</t>
  </si>
  <si>
    <t>CALLE 57 # 24 11</t>
  </si>
  <si>
    <t>CALLE 34 NO. 43-66 OFICINA 223</t>
  </si>
  <si>
    <t>CR 9 37 15</t>
  </si>
  <si>
    <t>MONOMEROS VIA 40 LAS FLORES</t>
  </si>
  <si>
    <t>CARRERA 6 6 98</t>
  </si>
  <si>
    <t>CARRERA 35A NO 48-57</t>
  </si>
  <si>
    <t>SANTA ROSA DEL SUR</t>
  </si>
  <si>
    <t>CARRERA 48 37 71</t>
  </si>
  <si>
    <t>CL  4  5  43</t>
  </si>
  <si>
    <t>CALLE 53 21 29</t>
  </si>
  <si>
    <t>CALLE 13 N 42 10</t>
  </si>
  <si>
    <t>CRA 17 93 A 02</t>
  </si>
  <si>
    <t>COOPERATIVA DE AHORRO Y CREDITO SOYCOOP</t>
  </si>
  <si>
    <t>SOYCOOP</t>
  </si>
  <si>
    <t>CR 5 4A 04</t>
  </si>
  <si>
    <t>AV 2 C N 23 A N 27</t>
  </si>
  <si>
    <t>COOPEREN, COOPERATIVA DE AHORRO Y CREDITO</t>
  </si>
  <si>
    <t>CR 51 50 17</t>
  </si>
  <si>
    <t>CALLE 36 2 C 22</t>
  </si>
  <si>
    <t>CR 53 103 B 91</t>
  </si>
  <si>
    <t>CRA 20 39A 20</t>
  </si>
  <si>
    <t>CRA 47 52 66</t>
  </si>
  <si>
    <t>CRA 5 10 23</t>
  </si>
  <si>
    <t>COOPERATIVA EMPRESARIAL MULTIACTIVA POPULAR</t>
  </si>
  <si>
    <t>860-033-227-7</t>
  </si>
  <si>
    <t>COEMPOPULAR</t>
  </si>
  <si>
    <t>EDUARDO PACHECO ZAPATA</t>
  </si>
  <si>
    <t>cooperativasuya@gmail.com</t>
  </si>
  <si>
    <t>Actividades financieras de fondos de empleados y otras formas asociativas del sector solidario</t>
  </si>
  <si>
    <t>auxcontable@cactaxlaferia.com</t>
  </si>
  <si>
    <t>contabilidad@sucredito.coop</t>
  </si>
  <si>
    <t>Actividades de las cooperativas financieras</t>
  </si>
  <si>
    <t>gerencia@coopafroamericana.com</t>
  </si>
  <si>
    <t>Otras actividades de servicio financiero, excepto las de seguros y pensiones n.c.p.</t>
  </si>
  <si>
    <t>contacto@cajaunion.coop</t>
  </si>
  <si>
    <t>Actividades de otras asociaciones n.c.p.</t>
  </si>
  <si>
    <t>claudia.ramirez@microempresas.co</t>
  </si>
  <si>
    <t>beatriz.montoya@avon.com</t>
  </si>
  <si>
    <t>info@coomunion.com</t>
  </si>
  <si>
    <t>financiafondos@financiafondos.org.co</t>
  </si>
  <si>
    <t>gpcuadrosa@progressa.coop</t>
  </si>
  <si>
    <t>Otras actividades de servicio de apoyo a las empresas n.c.p.</t>
  </si>
  <si>
    <t>cooemssanarsfinformes@emssanar.org.co</t>
  </si>
  <si>
    <t>Comercio al por menor de productos farmacéuticos y medicinales, cosméticos y artículos de tocador en establecimientos especializados</t>
  </si>
  <si>
    <t>gerencia@coopsolidarios.coop</t>
  </si>
  <si>
    <t>contabilidad@unimos.com.co</t>
  </si>
  <si>
    <t>Comercio al por mayor de combustibles sólidos, líquidos, gaseosos y productos conexos</t>
  </si>
  <si>
    <t>marman@fincomercio.com</t>
  </si>
  <si>
    <t>edencooperativa2011@gmail.com</t>
  </si>
  <si>
    <t>Comercio al por mayor de productos alimenticios</t>
  </si>
  <si>
    <t>contaduria@distrinal.com</t>
  </si>
  <si>
    <t>presidencia_ejecutiva@coomeva.com.co</t>
  </si>
  <si>
    <t>cotrasena@cotrasenapereira.com</t>
  </si>
  <si>
    <t>coopeaipe@yahoo.com</t>
  </si>
  <si>
    <t>rafael.gomez@cafedeantioquia.com</t>
  </si>
  <si>
    <t>Comercio al por mayor de materias primas agropecuarias; animales vivos</t>
  </si>
  <si>
    <t>contabilidad@invercoob.com</t>
  </si>
  <si>
    <t>johna_borrero@coomeva.com.co</t>
  </si>
  <si>
    <t>FECOOMEVA</t>
  </si>
  <si>
    <t>800-005-340-4</t>
  </si>
  <si>
    <t>FONDO DE EMPLEADOS DE COOMEVA</t>
  </si>
  <si>
    <t>gerencia@cooperativacoompartir.com</t>
  </si>
  <si>
    <t>CALLE 9 N 9 34</t>
  </si>
  <si>
    <t>juan.mejiae@ucc.edu.co</t>
  </si>
  <si>
    <t>Educación de universidades</t>
  </si>
  <si>
    <t>cartera@comultigas.com</t>
  </si>
  <si>
    <t>directorgeneral@cercafe.com.co</t>
  </si>
  <si>
    <t>Cría de ganado porcino</t>
  </si>
  <si>
    <t>progresemos@gmail.com</t>
  </si>
  <si>
    <t>djsantamaria@colsanitas.com</t>
  </si>
  <si>
    <t>contador@corveica.org</t>
  </si>
  <si>
    <t>notariadoyregistro@cornotare.com.co</t>
  </si>
  <si>
    <t>CRA 6 67 35</t>
  </si>
  <si>
    <t>jefecontabilidad@coopantex.coop</t>
  </si>
  <si>
    <t>gerencia@fetrabuv.com</t>
  </si>
  <si>
    <t>prosperando2006@gmail.com</t>
  </si>
  <si>
    <t>coopentel@hotmail.com</t>
  </si>
  <si>
    <t>CALLE 21 NRO 5-48</t>
  </si>
  <si>
    <t>cafenorte@cafenorte.com.co</t>
  </si>
  <si>
    <t>contabilidad@faviutp.com</t>
  </si>
  <si>
    <t>gerencia@cooperativalarosa.coop</t>
  </si>
  <si>
    <t>fedesco@slb.com</t>
  </si>
  <si>
    <t>subgfinan@coonfie.com</t>
  </si>
  <si>
    <t>comunicaciones@cootregua.org</t>
  </si>
  <si>
    <t>institucional@cooeducord.com.co</t>
  </si>
  <si>
    <t>coomultagro@coomultagro.com.co</t>
  </si>
  <si>
    <t>Comercio al por menor de electrodomésticos y gasodomésticos de uso doméstico, muebles y equipos de iluminación</t>
  </si>
  <si>
    <t>coagranjaltda37@yahoo.es</t>
  </si>
  <si>
    <t>copacredito@copacredito.com</t>
  </si>
  <si>
    <t>contabilidad@servimcoop.com</t>
  </si>
  <si>
    <t>asistenteadministrativa@serviconal.com.co</t>
  </si>
  <si>
    <t>cooparamoltda@yahoo.es</t>
  </si>
  <si>
    <t>contador@coopvilla.com</t>
  </si>
  <si>
    <t>cootepltda@yahoo.es</t>
  </si>
  <si>
    <t>MOCOA</t>
  </si>
  <si>
    <t>PUTUMAYO</t>
  </si>
  <si>
    <t>RAQUEL MALUA SAYALPUD</t>
  </si>
  <si>
    <t>COOTEP LTDA</t>
  </si>
  <si>
    <t>800-173-694-5</t>
  </si>
  <si>
    <t>COOPERATIVA DE LOS TRABAJADORES DE LA EDUCACION Y EMPRESARIOS DEL PUTUMAYO</t>
  </si>
  <si>
    <t>cofinalprincipal@yahoo.com</t>
  </si>
  <si>
    <t>coodin88@yahoo.com.co</t>
  </si>
  <si>
    <t>Elaboración de productos de molinería</t>
  </si>
  <si>
    <t>cucuta@losolivos.co</t>
  </si>
  <si>
    <t>Pompas fúnebres y actividades relacionadas</t>
  </si>
  <si>
    <t>contabilidadcooptelecuc@gmail.com</t>
  </si>
  <si>
    <t>coinprogua@gmail.com</t>
  </si>
  <si>
    <t>coopintegrate@yahoo.es</t>
  </si>
  <si>
    <t>contador@crediservir.com</t>
  </si>
  <si>
    <t>gerencia@codelcauca.com.co</t>
  </si>
  <si>
    <t>informacion@fomanort.com.co</t>
  </si>
  <si>
    <t>direccioncontable@crecentro.co</t>
  </si>
  <si>
    <t>coomuldesa@coomuldesa.com</t>
  </si>
  <si>
    <t>coordinadorcontable@comulseb.coop</t>
  </si>
  <si>
    <t>coopigon2@yahoo.es</t>
  </si>
  <si>
    <t>giovannycardona@avanza.coop</t>
  </si>
  <si>
    <t>info@cofincafe.com</t>
  </si>
  <si>
    <t>facequinltda@hotmail.com</t>
  </si>
  <si>
    <t>cmontes@argos.com.co</t>
  </si>
  <si>
    <t>lerazo@olimpica.com.co</t>
  </si>
  <si>
    <t>cooedumagdalena@hotmail.com</t>
  </si>
  <si>
    <t>ccoomonomeros@servext.com</t>
  </si>
  <si>
    <t>ysalas@cootracerrejon.coop</t>
  </si>
  <si>
    <t>cofaceneiva2004@yahoo.com</t>
  </si>
  <si>
    <t>gerenciacredifuturo@gmail.com</t>
  </si>
  <si>
    <t>coagrohuila@telecom.com.co</t>
  </si>
  <si>
    <t>Comercio al por mayor de productos químicos básicos, cauchos y plásticos en formas primarias y productos químicos de uso agropecuario</t>
  </si>
  <si>
    <t>utrahuilca@utrahuilca.com</t>
  </si>
  <si>
    <t>sistemas@coofisam.com</t>
  </si>
  <si>
    <t>Seguros de vida</t>
  </si>
  <si>
    <t>Actividades de las compañías de financiamiento</t>
  </si>
  <si>
    <t>contabilidad@foncaldas.com</t>
  </si>
  <si>
    <t>Actividades de asociaciones empresariales y de empleadores</t>
  </si>
  <si>
    <t>coopsocial@une.net.co</t>
  </si>
  <si>
    <t>CL 31 20 33</t>
  </si>
  <si>
    <t>COOPSOCIAL</t>
  </si>
  <si>
    <t>800-178-245-4</t>
  </si>
  <si>
    <t>COOPERATIVA DE PROMOCION SOCIAL</t>
  </si>
  <si>
    <t>contab.coocalpro@une.net.co</t>
  </si>
  <si>
    <t>contabilidad@cooprocal.com</t>
  </si>
  <si>
    <t>contador@cesca.coop</t>
  </si>
  <si>
    <t>fondrummond@hotmail.com</t>
  </si>
  <si>
    <t>direccionadministrativa@losolivos.com.co</t>
  </si>
  <si>
    <t>coomultraiss@gmail.com</t>
  </si>
  <si>
    <t>coofinanciar@gmail.com</t>
  </si>
  <si>
    <t>cafisur.ltda@gmail.com</t>
  </si>
  <si>
    <t>contabilidad@coopjudicial.com</t>
  </si>
  <si>
    <t>Capitalización</t>
  </si>
  <si>
    <t>COOPSANSIMON</t>
  </si>
  <si>
    <t>890-701-061-7</t>
  </si>
  <si>
    <t>COOPERATIVA SAN SIMON</t>
  </si>
  <si>
    <t>contacto@coopemtol.com.co</t>
  </si>
  <si>
    <t>Creación literaria</t>
  </si>
  <si>
    <t>info@coeducadores.coop</t>
  </si>
  <si>
    <t>CRA 9 17 59</t>
  </si>
  <si>
    <t>coomecltda@yahoo.es</t>
  </si>
  <si>
    <t>correo@cootraim.com</t>
  </si>
  <si>
    <t>gerencia@multiempresas.com.co</t>
  </si>
  <si>
    <t>gerencia@multiacoop.com</t>
  </si>
  <si>
    <t>contabilidad@manuelitacoop.coop</t>
  </si>
  <si>
    <t>counal@counal.com.co</t>
  </si>
  <si>
    <t>contador@caficentro.com</t>
  </si>
  <si>
    <t xml:space="preserve">Cultivo de cereales (excepto arroz), legumbres y semillas oleaginosas </t>
  </si>
  <si>
    <t>financiero@fonaviemcali.com.co</t>
  </si>
  <si>
    <t>contabilidad@multiroble.com</t>
  </si>
  <si>
    <t>mlondono@bancodeoccidente.com.co</t>
  </si>
  <si>
    <t>gerencia@coopsigloxx.coop</t>
  </si>
  <si>
    <t>gerencia@fonemla14.com</t>
  </si>
  <si>
    <t>jefe.contabilidad@coopcarvajal.com</t>
  </si>
  <si>
    <t>fondocon@fespbun.com</t>
  </si>
  <si>
    <t>ventanillaunica@fondecom.coop</t>
  </si>
  <si>
    <t>coescoop@gmail.com</t>
  </si>
  <si>
    <t>contabilidad@coosanandresito.com</t>
  </si>
  <si>
    <t>gerencia@coofipopular.com</t>
  </si>
  <si>
    <t>malby_castillo1@baxter.com</t>
  </si>
  <si>
    <t>grancoop@grancoop.com</t>
  </si>
  <si>
    <t>YOLIMA BONILLA ROJAS</t>
  </si>
  <si>
    <t>GRANCOOP</t>
  </si>
  <si>
    <t>890-304-082-9</t>
  </si>
  <si>
    <t>GRAN COOPERATIVA DE ENERGIA ELECTRICA Y RECURSOS NATURALES</t>
  </si>
  <si>
    <t>m.p.zuniga@cgiar.org</t>
  </si>
  <si>
    <t>gerenciafinanciera@cootraunion.com</t>
  </si>
  <si>
    <t>contabilidad@coopservivelez.com</t>
  </si>
  <si>
    <t>coopmujerltda@gmail.com</t>
  </si>
  <si>
    <t>gerencia@coobagre.com</t>
  </si>
  <si>
    <t>EL BAGRE</t>
  </si>
  <si>
    <t>gerencia@coopicol.com</t>
  </si>
  <si>
    <t>contabilidad@coofrasa.coop</t>
  </si>
  <si>
    <t>larcila@cooperativabolivariana.com</t>
  </si>
  <si>
    <t>contabilidad@forjarcooperativa.com</t>
  </si>
  <si>
    <t>coodelmar@gmail.com</t>
  </si>
  <si>
    <t>febanc@febanc.com.co</t>
  </si>
  <si>
    <t>gerencia@crearcoop.com</t>
  </si>
  <si>
    <t>gerencia@coogomezplata.com</t>
  </si>
  <si>
    <t>coopecredito@coopecredito.com.co</t>
  </si>
  <si>
    <t>coosvicente@coosvicente.com</t>
  </si>
  <si>
    <t>cooinpe@gmail.com</t>
  </si>
  <si>
    <t>contadora@coopcafer.com</t>
  </si>
  <si>
    <t>cocorna@cooperativapioxii.com.co</t>
  </si>
  <si>
    <t>Otras actividades de distribución de fondos</t>
  </si>
  <si>
    <t>fopresente@grupo-exito.com</t>
  </si>
  <si>
    <t>cooyal@cooyal.co</t>
  </si>
  <si>
    <t>bibianaca@colanta.com.co</t>
  </si>
  <si>
    <t>Elaboración de productos lácteos</t>
  </si>
  <si>
    <t>coocervunion@une.net.co</t>
  </si>
  <si>
    <t>cooeban@cooeban.com.co</t>
  </si>
  <si>
    <t>contabilidad@comfamigos.coop</t>
  </si>
  <si>
    <t>Fideicomisos, fondos y entidades financieras similares</t>
  </si>
  <si>
    <t>cooaceded@cooaceded.coop</t>
  </si>
  <si>
    <t>fonelsa@fonelsa.com</t>
  </si>
  <si>
    <t>auxadministrativa@fbcsena.com</t>
  </si>
  <si>
    <t>coyamor@gmail.com</t>
  </si>
  <si>
    <t>coompau@hotmail.com</t>
  </si>
  <si>
    <t>CLL 6 4 25</t>
  </si>
  <si>
    <t>Cultivo de café</t>
  </si>
  <si>
    <t>cooperativa@cooprudea.com</t>
  </si>
  <si>
    <t>johanahernandez@coimpresores.com.co</t>
  </si>
  <si>
    <t>Comercio al por mayor de otros productos n.c.p.</t>
  </si>
  <si>
    <t>Otras actividades de atención de la salud humana</t>
  </si>
  <si>
    <t>contabilidad@telepostal.coop</t>
  </si>
  <si>
    <t>gerencia@soycoop.com.co</t>
  </si>
  <si>
    <t>gestiondocumental@comuna.com.co</t>
  </si>
  <si>
    <t>corporativo@creafam.coop</t>
  </si>
  <si>
    <t>coeda@une.net.co</t>
  </si>
  <si>
    <t>gerencia@orbiscoop.com</t>
  </si>
  <si>
    <t>cooperativa@leonxiii.coop</t>
  </si>
  <si>
    <t>contabilidad@consumo.com.co</t>
  </si>
  <si>
    <t>Comercio al por menor en establecimientos no especializados con surtido compuesto principalmente por alimentos, bebidas o tabaco</t>
  </si>
  <si>
    <t>mgomez@coogranada.com.co</t>
  </si>
  <si>
    <t>coopmaceolimitada@yahoo.es</t>
  </si>
  <si>
    <t>riesgos@coopetraban.com.co</t>
  </si>
  <si>
    <t>codelco@elcolombiano.com.co</t>
  </si>
  <si>
    <t>contador@coolever.coop</t>
  </si>
  <si>
    <t>fongrupo@fongrupo.com</t>
  </si>
  <si>
    <t>fempha@fempha.com.co</t>
  </si>
  <si>
    <t>p.mesa@coopidrogas.com.co</t>
  </si>
  <si>
    <t>Comercio al por mayor de productos farmacéuticos, medicinales, cosméticos y de tocador</t>
  </si>
  <si>
    <t>jose.pulido@co.nestle.com</t>
  </si>
  <si>
    <t>cooptenjo@cooptenjo.com.co</t>
  </si>
  <si>
    <t>supfon05@superfinanciera.gov.co</t>
  </si>
  <si>
    <t>contabilidad@coovitel.coop</t>
  </si>
  <si>
    <t>cooperativa@alcalicoop.coop</t>
  </si>
  <si>
    <t>COOPERATIVA DE AHORRO Y CRÉDITO ALCALICOOP</t>
  </si>
  <si>
    <t>gerencia@fedeoxy.com</t>
  </si>
  <si>
    <t>gerencia.general@cooindegabo.com.co</t>
  </si>
  <si>
    <t>gerencia@badivencoop.coop</t>
  </si>
  <si>
    <t>antoniaboada@hotmail.com</t>
  </si>
  <si>
    <t>yimy.segura@claro.com.co</t>
  </si>
  <si>
    <t>gerencia@fonpeldar.com</t>
  </si>
  <si>
    <t>coordinadordecontabilidad@secreditos.org.co</t>
  </si>
  <si>
    <t>Instituciones especiales oficiales</t>
  </si>
  <si>
    <t>CL 24 26 70</t>
  </si>
  <si>
    <t>info@coopetexas.com.co</t>
  </si>
  <si>
    <t>ketty.ortega@vencedor.coop</t>
  </si>
  <si>
    <t>Cría de aves de corral</t>
  </si>
  <si>
    <t>info@coopetrol.coop</t>
  </si>
  <si>
    <t>contabilidad@coopava.com.co</t>
  </si>
  <si>
    <t>henry.lopez@emprender.com.co</t>
  </si>
  <si>
    <t>gerencia@coopsena.com.co</t>
  </si>
  <si>
    <t>financiera@corfeinco.com.co</t>
  </si>
  <si>
    <t>adebol@segurosbolivar.com</t>
  </si>
  <si>
    <t>fondoger@co.ibm.com</t>
  </si>
  <si>
    <t>coopchipaque@gmail.com</t>
  </si>
  <si>
    <t>asociados@crediflores.com.co</t>
  </si>
  <si>
    <t>info@codema.com.co</t>
  </si>
  <si>
    <t>alianza@alianza.coop</t>
  </si>
  <si>
    <t>gergeneral@credi.coop</t>
  </si>
  <si>
    <t>fyalvarado@colsanitas.com</t>
  </si>
  <si>
    <t>adriana_perez@gecolsa.com.co</t>
  </si>
  <si>
    <t>info@cooprofesoresun.coop</t>
  </si>
  <si>
    <t>fondavivienda@davivienda.com</t>
  </si>
  <si>
    <t>coopavp@outlook.com</t>
  </si>
  <si>
    <t>gerencia@corbanca.com.co</t>
  </si>
  <si>
    <t>gerencia@canapro.coop</t>
  </si>
  <si>
    <t>luzdpolo@codecol.com.co</t>
  </si>
  <si>
    <t>jpuerto@coopedac.com</t>
  </si>
  <si>
    <t>coopsanfrancisco@hotmail.com</t>
  </si>
  <si>
    <t>bogota@fodun.com.co</t>
  </si>
  <si>
    <t>contador@fefoncrecer.com</t>
  </si>
  <si>
    <t>directorfinanciero@feg.com.co</t>
  </si>
  <si>
    <t>administracion@fondoenergia.com</t>
  </si>
  <si>
    <t>gerencia@cooratiendas.com</t>
  </si>
  <si>
    <t>Comercio al por mayor no especializado</t>
  </si>
  <si>
    <t>contabilidad@coasmedas.coop</t>
  </si>
  <si>
    <t>contabilidad.juriscoop@juriscoop.com.co</t>
  </si>
  <si>
    <t>aydatere27@gmail.com</t>
  </si>
  <si>
    <t>gerencia@fontebo.com</t>
  </si>
  <si>
    <t>coopcafam@coopcafam.coop</t>
  </si>
  <si>
    <t>contabilidad@cipb.net</t>
  </si>
  <si>
    <t>ebautis@bancodebogota.com.co</t>
  </si>
  <si>
    <t>fondo@javeriana.edu.co</t>
  </si>
  <si>
    <t>ln.pushaina@ayatawacoop.co</t>
  </si>
  <si>
    <t>abarco@promedico.com.co</t>
  </si>
  <si>
    <t>gerencia@corpecol.com</t>
  </si>
  <si>
    <t>CR 13 A  34 70 OF 217</t>
  </si>
  <si>
    <t>CORPECOL</t>
  </si>
  <si>
    <t>860-533-452-3</t>
  </si>
  <si>
    <t>CORPORACION FONDO DE EMPLEADOS DE LA INDUSTRIA PETROLERA COLOMBIANA</t>
  </si>
  <si>
    <t>financiera@financieracoagrosur.com</t>
  </si>
  <si>
    <t>CRA 5 N 22-20</t>
  </si>
  <si>
    <t>impuestos@coomultrasan.com</t>
  </si>
  <si>
    <t>coopvalle@yahoo.es</t>
  </si>
  <si>
    <t>CALLE 4 NO 7 - 03</t>
  </si>
  <si>
    <t>caficauca@caficauca.com</t>
  </si>
  <si>
    <t>EDGAR FRANCISCO MENESES MUÑOZ</t>
  </si>
  <si>
    <t>CAFICAUCA</t>
  </si>
  <si>
    <t>891-500-231-3</t>
  </si>
  <si>
    <t>COOPERATIVA DE CAFICULTORES DEL CAUCA LIMITADA</t>
  </si>
  <si>
    <t>coolac.pitalito@coolac.com.co</t>
  </si>
  <si>
    <t>coopcafi@cooperativamanizales.com</t>
  </si>
  <si>
    <t>MANUEL JOSE VILLEGAS GONZALEZ</t>
  </si>
  <si>
    <t>Trilla de café</t>
  </si>
  <si>
    <t>COOPMANIZALES</t>
  </si>
  <si>
    <t>890-801-094-9</t>
  </si>
  <si>
    <t>COOPERATIVA DE CAFICULTORES DE MANIZALES</t>
  </si>
  <si>
    <t>informacion@serviarroz.com.co</t>
  </si>
  <si>
    <t>CR 15 14 20</t>
  </si>
  <si>
    <t>canaproboyaca@hotmail.com</t>
  </si>
  <si>
    <t>notificar@coopserp.com</t>
  </si>
  <si>
    <t>CL 47 33 01 LOCAL 15</t>
  </si>
  <si>
    <t>asistentegerencia@finecoop.com</t>
  </si>
  <si>
    <t>jefecontable@coosanluis.coop</t>
  </si>
  <si>
    <t>contabilidad@coopemsura.com.co</t>
  </si>
  <si>
    <t>CRA 50A # 37 - 34 LOCAL 211 CC PLAZA ARRAYANES</t>
  </si>
  <si>
    <t>juandedios@edatel.net.co</t>
  </si>
  <si>
    <t>cootrasena@cootrasena.com.co</t>
  </si>
  <si>
    <t>somoscafe@coagrupo.com</t>
  </si>
  <si>
    <t xml:space="preserve"> CALLE 49 N50 21</t>
  </si>
  <si>
    <t>cooperen@cooperen.com</t>
  </si>
  <si>
    <t>CR 44 49-26</t>
  </si>
  <si>
    <t>contabilidad@cooacueducto.coop</t>
  </si>
  <si>
    <t>ustacoopltda@ustacoopltda.com</t>
  </si>
  <si>
    <t>fec@fecolsubsidio.com</t>
  </si>
  <si>
    <t>cootrapeldar@cootrapeldar.coop</t>
  </si>
  <si>
    <t>administracionfesol@olimpica.com.co</t>
  </si>
  <si>
    <t>lrodriguez@lafayette.com</t>
  </si>
  <si>
    <t>lardila@uniandes.edu.co</t>
  </si>
  <si>
    <t>gerencia.general@uniondeprofesionales.coop</t>
  </si>
  <si>
    <t>CALLE 49A # 65-22</t>
  </si>
  <si>
    <t>CALLE 25D 95 56</t>
  </si>
  <si>
    <t>FES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</si>
  <si>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</si>
  <si>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</si>
  <si>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</si>
  <si>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</si>
  <si>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</si>
  <si>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</si>
  <si>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</si>
  <si>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</si>
  <si>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</si>
  <si>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</si>
  <si>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</si>
  <si>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</si>
  <si>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</si>
  <si>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</si>
  <si>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</si>
  <si>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</si>
  <si>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</si>
  <si>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</si>
  <si>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</si>
  <si>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</si>
  <si>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</si>
  <si>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</si>
  <si>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CRA 11 NO. 68-12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</si>
  <si>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</si>
  <si>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</si>
  <si>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</si>
  <si>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</si>
  <si>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</si>
  <si>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</si>
  <si>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</si>
  <si>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</si>
  <si>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</si>
  <si>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</si>
  <si>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contabilidad@coopeoccidente.com.co</t>
  </si>
  <si>
    <t>SABANETA</t>
  </si>
  <si>
    <t>CALLE 51 NO. 48-09 OF 709 ED LA BASTILLA</t>
  </si>
  <si>
    <t>nquintero@superfondo.com.co</t>
  </si>
  <si>
    <t>contabilidad@fedean.org.co</t>
  </si>
  <si>
    <t>FONDO DE EMPLEADOS AMIGOTEX LTDA.</t>
  </si>
  <si>
    <t>890-985-233-5</t>
  </si>
  <si>
    <t>AMIGOTEX</t>
  </si>
  <si>
    <t>MARGARITA MARIA COLMENARES VELASQUEZ</t>
  </si>
  <si>
    <t>gerencia@amigotex.com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</si>
  <si>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</si>
  <si>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</si>
  <si>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</si>
  <si>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</si>
  <si>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</si>
  <si>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800-069-695-8</t>
  </si>
  <si>
    <t>FECEDA</t>
  </si>
  <si>
    <t>CELESTINO ROMERO AGUIRRE</t>
  </si>
  <si>
    <t>granada@feceda.com</t>
  </si>
  <si>
    <t>ccoorinoquia@hotmail.com</t>
  </si>
  <si>
    <t>CL 11 55 A 41</t>
  </si>
  <si>
    <t>extractos@favuis.com</t>
  </si>
  <si>
    <t>CRA 17C # 55-55 PISO 4</t>
  </si>
  <si>
    <t>COOPERATIVA DE PALMICULTORES DE SANTANDER LTDA</t>
  </si>
  <si>
    <t>890-270-827-0</t>
  </si>
  <si>
    <t>COPALSA</t>
  </si>
  <si>
    <t>contabilidad@fonvalle.com.co</t>
  </si>
  <si>
    <t>YOPAL</t>
  </si>
  <si>
    <t>CR 10 22 97</t>
  </si>
  <si>
    <t>CALLE 12 N° 10-47</t>
  </si>
  <si>
    <t>COOPERATIVA DE CAFICULTORES DEL HUILA LTDA</t>
  </si>
  <si>
    <t>891-100-296-5</t>
  </si>
  <si>
    <t>CADEFIHUILA</t>
  </si>
  <si>
    <t>CALLE 4 3 - 37</t>
  </si>
  <si>
    <t>COOPERATIVA CENTRAL DE CAFICULTORES DEL HUILA LTDA.</t>
  </si>
  <si>
    <t>891-101-158-1</t>
  </si>
  <si>
    <t>COOCENTRAL</t>
  </si>
  <si>
    <t>LUIS MAURICIO RIVERA VARGAS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</si>
  <si>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</si>
  <si>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</si>
  <si>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</si>
  <si>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</si>
  <si>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</si>
  <si>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</si>
  <si>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</si>
  <si>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</si>
  <si>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</si>
  <si>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</si>
  <si>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</si>
  <si>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</si>
  <si>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</si>
  <si>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</si>
  <si>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</si>
  <si>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</si>
  <si>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</si>
  <si>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</si>
  <si>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sistemas@multicoop.coop</t>
  </si>
  <si>
    <t>COOPERATIVA DE CAFICULTORES DEL SUR DE SANTANDER LTDA</t>
  </si>
  <si>
    <t>890-201-988-3</t>
  </si>
  <si>
    <t>COOPECAFE</t>
  </si>
  <si>
    <t>QUIMBAYA</t>
  </si>
  <si>
    <t>COOPERATIVA DEPARTAMENTAL DE CAFICULTORES DEL QUINDIO</t>
  </si>
  <si>
    <t>890-000-334-4</t>
  </si>
  <si>
    <t>COOCAFEQ</t>
  </si>
  <si>
    <t>coocafeq@gmail.com</t>
  </si>
  <si>
    <t>CARRERA 4 N 7-30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</si>
  <si>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</si>
  <si>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</si>
  <si>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</si>
  <si>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</si>
  <si>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</si>
  <si>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PITALITO</t>
  </si>
  <si>
    <t>ahorro@febancolombia.com.co</t>
  </si>
  <si>
    <t>contabilidad@coacremat.coop</t>
  </si>
  <si>
    <t>COOPERATIVA DE TRABAJO ASOCIADO SERVICOPAVA</t>
  </si>
  <si>
    <t>830-122-276-0</t>
  </si>
  <si>
    <t>SERVICOPAVA</t>
  </si>
  <si>
    <t>AV CARRERA 15 93 A 84 OF 308</t>
  </si>
  <si>
    <t>juan.diaz@foneh.com</t>
  </si>
  <si>
    <t>KRA 33 # 17 B 45</t>
  </si>
  <si>
    <t>CL 16 4-28</t>
  </si>
  <si>
    <t>COOPERATIVA DEL SERVIDOR Y DEL USUARIO PUBLICO DE LA COSTA ATLANTICA</t>
  </si>
  <si>
    <t>900-083-694-1</t>
  </si>
  <si>
    <t>COOSUPERCREDITO</t>
  </si>
  <si>
    <t>MAIDEN MARGARITA GUTIERREZ DONADO</t>
  </si>
  <si>
    <t>COOPERATIVA MULTIACTIVA SAES</t>
  </si>
  <si>
    <t>900-117-337-5</t>
  </si>
  <si>
    <t>SAES</t>
  </si>
  <si>
    <t>MARIA CRISTINA ESPINOSA LARRARTE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</si>
  <si>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</si>
  <si>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</si>
  <si>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</si>
  <si>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</si>
  <si>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</si>
  <si>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</si>
  <si>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agenciasanroque@coosanroque.com</t>
  </si>
  <si>
    <t>CRA 17 NO 18 40</t>
  </si>
  <si>
    <t>CALLE 11 N° 1-93 CENTRO</t>
  </si>
  <si>
    <t>gerencia@ayccolanta.com.co</t>
  </si>
  <si>
    <t>CR 84 NRO 33AA-169</t>
  </si>
  <si>
    <t>CALLE 11 A CARRERA 33 ESQUINA</t>
  </si>
  <si>
    <t>contabilidad@cobelen.com</t>
  </si>
  <si>
    <t>financiera@comultrasan.com.co</t>
  </si>
  <si>
    <t>CL 125 21A 70 OF 501</t>
  </si>
  <si>
    <t>CRA 13 9 36</t>
  </si>
  <si>
    <t>CARRERA 2 3 07</t>
  </si>
  <si>
    <t>CALLE 3 NO 8 22</t>
  </si>
  <si>
    <t>coomuldesan@yahoo.com</t>
  </si>
  <si>
    <t>CLL 77B N 57-103</t>
  </si>
  <si>
    <t>contador@coocentral.co</t>
  </si>
  <si>
    <t>CRA 5 NO.4-41</t>
  </si>
  <si>
    <t>CALLE 60 # 25 - 01</t>
  </si>
  <si>
    <t>CL 22 24 11</t>
  </si>
  <si>
    <t>coopinemibague@hotmail.com</t>
  </si>
  <si>
    <t>CR 39A T 10 70</t>
  </si>
  <si>
    <t>rlozano@energifondo.com</t>
  </si>
  <si>
    <t>CRA 37 53 30</t>
  </si>
  <si>
    <t>CRA 33 A   N 39  38</t>
  </si>
  <si>
    <t>CALLE 4  4  26</t>
  </si>
  <si>
    <t>CR 9 14 03</t>
  </si>
  <si>
    <t>CALLE 113 64D - 119</t>
  </si>
  <si>
    <t>CR 48 52 SUR 81</t>
  </si>
  <si>
    <t>CR 46 NRO 52 36 OFICINA 9906</t>
  </si>
  <si>
    <t>CALLE 39 23-81</t>
  </si>
  <si>
    <t>contador@cooperenka.com.co</t>
  </si>
  <si>
    <t>CARRERA 58 # 42 - 125, EDIFICIO EPM, PISO 3, COSTA</t>
  </si>
  <si>
    <t>CRA 66 49 B 20 B A 206</t>
  </si>
  <si>
    <t>comedal@comedal.com.co</t>
  </si>
  <si>
    <t>CRA 65 N 49A-9</t>
  </si>
  <si>
    <t>cristina.restrepo@delosandescooperativa.com</t>
  </si>
  <si>
    <t>CR 21 20 34</t>
  </si>
  <si>
    <t>CALLE 25A N 43B-115</t>
  </si>
  <si>
    <t>info@cootramed.coop</t>
  </si>
  <si>
    <t>cidesa@cidesa.com.co</t>
  </si>
  <si>
    <t>VIA CALLE 80 EL VINO KM 9.2 VEREDA LA PUNTA</t>
  </si>
  <si>
    <t>CALLE 12B N 7 90 OF 417</t>
  </si>
  <si>
    <t>CALLE 7  NO. 4 # 81</t>
  </si>
  <si>
    <t>CRA 10 N 12-57</t>
  </si>
  <si>
    <t>CALLE 6 10A 47</t>
  </si>
  <si>
    <t>fodesep@fodesep.gov.co</t>
  </si>
  <si>
    <t>CLL 33  20  40</t>
  </si>
  <si>
    <t>CRA 13 # 56 - 55 PISO 5</t>
  </si>
  <si>
    <t>gerencia@coopexmo.com</t>
  </si>
  <si>
    <t>CALLE 44 45 67 MODULO C8</t>
  </si>
  <si>
    <t>AV TRONCAL DE OCCIDENTE N°18-76 MZ J LOTE 4</t>
  </si>
  <si>
    <t>TV 5 42A 65 PISO 2 ED. IEMANYA</t>
  </si>
  <si>
    <t>EDGAR FERNANDO BAUTISTA ALVAREZ</t>
  </si>
  <si>
    <t>dcontabilidad.bogota@losolivos.co</t>
  </si>
  <si>
    <t>GLORIA DEL PILAR SANCHEZ HERNANDEZ</t>
  </si>
  <si>
    <t>XIOMARA ALEXANDRA COTAMO PULIDO</t>
  </si>
  <si>
    <t>ZORAYA LOPEZ DIAZ</t>
  </si>
  <si>
    <t>JOSE MARIA ECIMA VALBUENA</t>
  </si>
  <si>
    <t>FERNANDO UMANA VILLANUEVA</t>
  </si>
  <si>
    <t>HUMBERTO ARDILA DIAZ</t>
  </si>
  <si>
    <t>ADRIANA MARCELA HERRERA FUENMAYOR</t>
  </si>
  <si>
    <t>CRA 31A  # 25A-17</t>
  </si>
  <si>
    <t>JAIRO ORLANDO VILLABONA ROBAYO</t>
  </si>
  <si>
    <t>INGRYD GEOVANA MORA JIMENEZ</t>
  </si>
  <si>
    <t>gerencia@febor.coop</t>
  </si>
  <si>
    <t>ADRIANA CENAIDA PEREZ ARANGUREN</t>
  </si>
  <si>
    <t>ADALBERTO OÑATE CASTRO</t>
  </si>
  <si>
    <t>LUZ ELENA RUBIO BURGOS</t>
  </si>
  <si>
    <t>CLL 90 18 - 53 OF 304</t>
  </si>
  <si>
    <t>CL 34 17 37</t>
  </si>
  <si>
    <t>rafael.acosta@fecel.org</t>
  </si>
  <si>
    <t>CRA 4 N 5 20</t>
  </si>
  <si>
    <t>GEOVANNY ALDEMAR PRIETO MELO</t>
  </si>
  <si>
    <t>contabilidad@somecoop.com</t>
  </si>
  <si>
    <t>contabilidad@fonbienestar.com.co</t>
  </si>
  <si>
    <t>MARCO FIDEL CUELLAR BELTRAN</t>
  </si>
  <si>
    <t>JORGE ALFONSO SASTOQUE POVEDA</t>
  </si>
  <si>
    <t>LYDA PATRICIA PACHON VEGA</t>
  </si>
  <si>
    <t>CARLOS JULIO CASTANEDA CARDENAS</t>
  </si>
  <si>
    <t>ADELA ASTRID MONROY OMAÑA</t>
  </si>
  <si>
    <t>JUAN EDUARDO OMAÑA PEREZ</t>
  </si>
  <si>
    <t>YANETH CARMENZA BARRERA AMAYA</t>
  </si>
  <si>
    <t>CRA 25 28 22</t>
  </si>
  <si>
    <t>DG 92 17A 42</t>
  </si>
  <si>
    <t>RENE CAVANZO ALZUGARATE</t>
  </si>
  <si>
    <t>BLANCA MILENA RUIZ PARRA</t>
  </si>
  <si>
    <t>claudia.palomares@fesicol.com</t>
  </si>
  <si>
    <t>LETICIA DURANGO IBARRA</t>
  </si>
  <si>
    <t>DORIS PATRICIA REINA BECERRA</t>
  </si>
  <si>
    <t>coempopular@coempopular.com.co</t>
  </si>
  <si>
    <t>FREDY ALBERTO JURADO LONDONO</t>
  </si>
  <si>
    <t>GUSTAVO     ALBERTO ESCOBAR PEREZ</t>
  </si>
  <si>
    <t>WALTER DARIO LONDOÑO OSPINA</t>
  </si>
  <si>
    <t>CL  20   20   38</t>
  </si>
  <si>
    <t>CRA 49 50 58 OF 406</t>
  </si>
  <si>
    <t>CARLOS MARIO GONZALEZ ARANGO</t>
  </si>
  <si>
    <t>ana@cooservunal.coop</t>
  </si>
  <si>
    <t>CALLE 30 # 86 - 12</t>
  </si>
  <si>
    <t>MARCELA MARIN ESCOBAR</t>
  </si>
  <si>
    <t>RAUL EDUARDO PEA#A RAMIREZ</t>
  </si>
  <si>
    <t>CALLE 50 NRO 46-36 ED. FURATENA OF 404</t>
  </si>
  <si>
    <t>CARLOS ALBERTO CANO BOLIVAR</t>
  </si>
  <si>
    <t>PAOLA ANDREA GALVEZ OCAMPO</t>
  </si>
  <si>
    <t>lpareja@feisa.com.co</t>
  </si>
  <si>
    <t>administracion@avancop.co</t>
  </si>
  <si>
    <t>CALLE 74 #64A-51</t>
  </si>
  <si>
    <t>LILIANA RESTREPO YEPES</t>
  </si>
  <si>
    <t>RICARDO ANDRES VASQUEZ MONSALVE</t>
  </si>
  <si>
    <t>COLEGIO INEM FELIPE PEREZ URB. EL JARDIN I ETAPA</t>
  </si>
  <si>
    <t>JOHN JAIRO TABORDA RAMIREZ</t>
  </si>
  <si>
    <t>GUILLERMO ALBERTO RIOS RODRIGUEZ</t>
  </si>
  <si>
    <t>CRA 52 42 60</t>
  </si>
  <si>
    <t>JUAN CARLOS AGUILAR RAMIREZ</t>
  </si>
  <si>
    <t>gerencia@fec.com.co</t>
  </si>
  <si>
    <t>JORGE WILLIAM PATIÑO SALINAS</t>
  </si>
  <si>
    <t>CARMEN JACINTA RAMIREZ ARISTIZABAL</t>
  </si>
  <si>
    <t>LUZ  ELENA ARCILA ZAPATA</t>
  </si>
  <si>
    <t>FRANCISCO JAVIER LONDOA#O LONDOA#O</t>
  </si>
  <si>
    <t>CARRERA 76  35 35</t>
  </si>
  <si>
    <t>DAISSY MARCELA LLANO PINEDA</t>
  </si>
  <si>
    <t>EVELIO MUA±OZ CASTELLANOS</t>
  </si>
  <si>
    <t>coapaz@coapaz.com.co</t>
  </si>
  <si>
    <t>FONDO DE EMPLEADOS OFICIALES DEL DEPARTAMENTO DEL META</t>
  </si>
  <si>
    <t>YURY MARCELA ARIAS CORZO</t>
  </si>
  <si>
    <t>CR 19 23 27 BARRIO ALARCON</t>
  </si>
  <si>
    <t>atencion@cooprofesionales.com.co</t>
  </si>
  <si>
    <t>MARIA PATRICIA SAMPAYO MARTINEZ</t>
  </si>
  <si>
    <t>carlosegomez@cemcop.net</t>
  </si>
  <si>
    <t>MARIA DEL ROSARIO COLLAZOS MURGUEITIO</t>
  </si>
  <si>
    <t>CALLE 29 N 6 A 40</t>
  </si>
  <si>
    <t>DELSY HEREDIA MORENO</t>
  </si>
  <si>
    <t>AV 6A NORTE 22N 54</t>
  </si>
  <si>
    <t>EDUARDO JOSE TORRES CUELLAR</t>
  </si>
  <si>
    <t>OLGA PATRICIA ROJAS ROJAS AGUIAR</t>
  </si>
  <si>
    <t>VALENCIA MARTINIANO BARONA</t>
  </si>
  <si>
    <t>contabilidad@norboy.com.co</t>
  </si>
  <si>
    <t>MAILYN YULIETH BERDUGO MENDOZA</t>
  </si>
  <si>
    <t>BLANCA NUBIA GONZALEZ RIVERA</t>
  </si>
  <si>
    <t>financiera@comerciacoop.coop</t>
  </si>
  <si>
    <t>CR 5 29 32 CC LA QUINTA LOCAL 204</t>
  </si>
  <si>
    <t>TSAMANI ROZO CABRERA</t>
  </si>
  <si>
    <t>CRA 2 NO.14A-02</t>
  </si>
  <si>
    <t>GRACIELA CAA#AS SANCHEZ</t>
  </si>
  <si>
    <t>GERMAN ARCINIEGAS OVIEDO</t>
  </si>
  <si>
    <t>CRA 11 NO 16 41 CENTRO</t>
  </si>
  <si>
    <t>FABIO PANESSO SUAREZ</t>
  </si>
  <si>
    <t>fabio.panesso@cootrachec.com.co</t>
  </si>
  <si>
    <t>ANCIZAR MORA CALDERON</t>
  </si>
  <si>
    <t>ANTONIO JOSE OSORIO GIRALDO</t>
  </si>
  <si>
    <t>MELVA ROJAS PALADINEZ</t>
  </si>
  <si>
    <t>FERNANDO VARGAS LOPEZ</t>
  </si>
  <si>
    <t>CRA 5 N 2 61 SUR</t>
  </si>
  <si>
    <t>CESAR OSPINO ARIZA CESAR</t>
  </si>
  <si>
    <t>VICTOR MORA CARDONA</t>
  </si>
  <si>
    <t>CARRERA 13  23-10</t>
  </si>
  <si>
    <t>BRIGITTE MELISSA LOZANO CHAPARRO</t>
  </si>
  <si>
    <t>CRA 7 NO 5 99</t>
  </si>
  <si>
    <t>cobelleza1@yahoo.com</t>
  </si>
  <si>
    <t>CRISTIAN DARIO SOTO ZAPATA</t>
  </si>
  <si>
    <t>RAFAEL ALBERTO MOLANO PIRACOCA</t>
  </si>
  <si>
    <t>CRA 34 N0. 52-83</t>
  </si>
  <si>
    <t>GONZALO GRATERON FUENTES</t>
  </si>
  <si>
    <t>CL 51 18 54</t>
  </si>
  <si>
    <t>LILIA INES CARDONA VARGAS</t>
  </si>
  <si>
    <t>CRA 2 ENTRE CLLS 20 Y 21</t>
  </si>
  <si>
    <t>CLL 9 0 84</t>
  </si>
  <si>
    <t>EDUARDO CARREÑO BUENO</t>
  </si>
  <si>
    <t>CR 12 10 00 CENTRO</t>
  </si>
  <si>
    <t>CRA 7 NO 6A - 24 CENTRO GUAMALITO</t>
  </si>
  <si>
    <t>CALLE 13 5 23 LC 105 ED JARAMILLO MENDOZA</t>
  </si>
  <si>
    <t>AV 6 13 06 BR EL SALADO</t>
  </si>
  <si>
    <t>COOPERATIVA DE PRODUCTOS LACTEOS DE NARINO LTDA</t>
  </si>
  <si>
    <t>891-201-294-4</t>
  </si>
  <si>
    <t>COOPROLACTEOS</t>
  </si>
  <si>
    <t>MYRIAM SORAYA ARIAS CONTRERAS</t>
  </si>
  <si>
    <t>CR 36 13 26</t>
  </si>
  <si>
    <t>carlos.fernandez@colacteos.com</t>
  </si>
  <si>
    <t>CARRERA 15 #17-06</t>
  </si>
  <si>
    <t>LINA ROCIO SOLANO AGREDO</t>
  </si>
  <si>
    <t>AURA ELISA BECERRA VERGARA</t>
  </si>
  <si>
    <t>CARRERA 8 5 33</t>
  </si>
  <si>
    <t>CALLE 49 #15-49 P2</t>
  </si>
  <si>
    <t>LUIS EDUARDO FIGUEROA ARGUELLO</t>
  </si>
  <si>
    <t>CALLE11 N 8 48</t>
  </si>
  <si>
    <t>CALLE 10 # 6 74</t>
  </si>
  <si>
    <t>ADRIANA PE#A SALGADO</t>
  </si>
  <si>
    <t>KM 1.5 VIA SIBERIA COTA PARQUE EMPRESARIAL POTRERO</t>
  </si>
  <si>
    <t>PAULA ANDREA BEDOYA HERRERA</t>
  </si>
  <si>
    <t>DOS QUEBRADAS</t>
  </si>
  <si>
    <t>CRA 16 # 35-03 CENTRO COMERCIAL GUADALUPE PLAZA</t>
  </si>
  <si>
    <t>MARIA TERESA OREJARENA CUARTAS</t>
  </si>
  <si>
    <t>DIANA LUCIA ROA DIAZ</t>
  </si>
  <si>
    <t>LUZ STELLA LA RROTTA GARCIA</t>
  </si>
  <si>
    <t>ANDRES CHIQUIZA CUERVO</t>
  </si>
  <si>
    <t>MARTHA JANNETH RAMIREZ PULIDO</t>
  </si>
  <si>
    <t>CAL 44 5 39</t>
  </si>
  <si>
    <t>CARLOS ENRIQUE RENDON MEJIA</t>
  </si>
  <si>
    <t>LIZALDA RESTREPO MARTHA CE LIZALDA RESTREPO M LIZALDA RESTREP</t>
  </si>
  <si>
    <t>CALLE 30 A # 77-60</t>
  </si>
  <si>
    <t>STILLMAN DE AZA DUARTE</t>
  </si>
  <si>
    <t>ALFREDO  MELCHOR JACHO MEJIA</t>
  </si>
  <si>
    <t>MARIO FERNANDO MERA RODRIGUEZ</t>
  </si>
  <si>
    <t>ncontabilidad@saes-col.com</t>
  </si>
  <si>
    <t>CL 57 A 48 31</t>
  </si>
  <si>
    <t>LINA MARIA RESTREPO PALACIO</t>
  </si>
  <si>
    <t>CALLE 10 24 47</t>
  </si>
  <si>
    <t>ERWIN ROMAN ROA BALLESTEROS</t>
  </si>
  <si>
    <t>contabilidad@copalcol.com</t>
  </si>
  <si>
    <t xml:space="preserve">JUAN ALFONSO MATEUS 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</si>
  <si>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</si>
  <si>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</si>
  <si>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</si>
  <si>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</si>
  <si>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TRANV. 28B N. 36-40</t>
  </si>
  <si>
    <t>covicss1972@covicss.com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</si>
  <si>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</si>
  <si>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</si>
  <si>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</si>
  <si>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</si>
  <si>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</si>
  <si>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</si>
  <si>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CALLE 28 NORTE 2BN 80</t>
  </si>
  <si>
    <t>CR 28 A 79 59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</si>
  <si>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</si>
  <si>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</si>
  <si>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</si>
  <si>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</si>
  <si>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</si>
  <si>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COOPERATIVA DE TRABAJADORES DE AVIANCA</t>
  </si>
  <si>
    <t>860-013-683-7</t>
  </si>
  <si>
    <t>COOPAVA</t>
  </si>
  <si>
    <t>Actividades postales nacionales</t>
  </si>
  <si>
    <t>GABRIEL A FRANCO ESPINOSA</t>
  </si>
  <si>
    <t>contabilidad@coopava.com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</si>
  <si>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</si>
  <si>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</si>
  <si>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</si>
  <si>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</si>
  <si>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</si>
  <si>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</si>
  <si>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DE CAFICULTORES DE SALGAR LTDA.</t>
  </si>
  <si>
    <t>890-907-323-7</t>
  </si>
  <si>
    <t>COOCAFISA</t>
  </si>
  <si>
    <t>HERNANDO DE JESUS RESTREPO PIEDRAHITA</t>
  </si>
  <si>
    <t>SALGAR</t>
  </si>
  <si>
    <t>CALLE 30 # 28-69</t>
  </si>
  <si>
    <t>coocafisa@coocafisa.com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</si>
  <si>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</si>
  <si>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</si>
  <si>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</si>
  <si>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</si>
  <si>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</si>
  <si>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</si>
  <si>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</si>
  <si>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</si>
  <si>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</si>
  <si>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</si>
  <si>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</si>
  <si>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</si>
  <si>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</si>
  <si>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</si>
  <si>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</si>
  <si>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</si>
  <si>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</si>
  <si>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>ESTADOS FINANCIEROS DE ENTIDADES DEL SECTOR SOLIDARIO A 31 DE AGOSTO DE 2019</t>
  </si>
  <si>
    <t>FONDO DE EMPLEADOS CAV LAS VILLAS</t>
  </si>
  <si>
    <t>860-069-386-5</t>
  </si>
  <si>
    <t>FEVI</t>
  </si>
  <si>
    <t>MARIA CLEMENCIA TORRES ATUESTA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</si>
  <si>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</si>
  <si>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</si>
  <si>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</si>
  <si>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</si>
  <si>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</si>
  <si>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</si>
  <si>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</si>
  <si>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</si>
  <si>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</si>
  <si>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</si>
  <si>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</si>
  <si>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</si>
  <si>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</si>
  <si>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</si>
  <si>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DE CAFICULTORES DEL ALTO OCCIDENTE DE CALDAS</t>
  </si>
  <si>
    <t>890-801-106-9</t>
  </si>
  <si>
    <t>CESAR JULIO DIAZ LASSO</t>
  </si>
  <si>
    <t>RIOSUCIO</t>
  </si>
  <si>
    <t>CARRERA 8 NO. 10 20</t>
  </si>
  <si>
    <t>contabilidad@coopaltoccidente.com</t>
  </si>
  <si>
    <t>KRA 3 NO 17 73 P1</t>
  </si>
  <si>
    <t>CALLE 36 7 41 OF 302</t>
  </si>
  <si>
    <t>CARRERA 15 97-60</t>
  </si>
  <si>
    <t>CRA 31 22B 15</t>
  </si>
  <si>
    <t>CRA 30 NO 45 A - 32</t>
  </si>
  <si>
    <t>CALLE 19 # 5 25 PISO 3</t>
  </si>
  <si>
    <t>CRA 6 12C 48 OFC 404</t>
  </si>
  <si>
    <t>contabilidad@coopindumil.com.co</t>
  </si>
  <si>
    <t>CR 67 100 20 P 7</t>
  </si>
  <si>
    <t>CALLE 15 N 72-95</t>
  </si>
  <si>
    <t>copservir@copservir.com</t>
  </si>
  <si>
    <t>KR7 # 34-22</t>
  </si>
  <si>
    <t>beneficiar@beneficiar.com.co</t>
  </si>
  <si>
    <t>CALLE 59A BIS NO. 5-53</t>
  </si>
  <si>
    <t>CALLE 26 # 69 - 76 TO3 OF 903</t>
  </si>
  <si>
    <t>CRA 69 NO 98A - 11</t>
  </si>
  <si>
    <t>contabilidad@coopebi.com</t>
  </si>
  <si>
    <t>CRA 7 N 3-96</t>
  </si>
  <si>
    <t>AV CALLE 26 100 45</t>
  </si>
  <si>
    <t>CLL63# 24-58 / 80</t>
  </si>
  <si>
    <t>CALLE 35 NO 14-12 PISO 3</t>
  </si>
  <si>
    <t>gerencia@cootratiempo.com</t>
  </si>
  <si>
    <t>CRA 21 98 71 P.5</t>
  </si>
  <si>
    <t>srobayop@progressa.coop</t>
  </si>
  <si>
    <t>CARRERA 10 N 26 71 PISO 10</t>
  </si>
  <si>
    <t>torresmc@bancoavvillas.com.co</t>
  </si>
  <si>
    <t>MARLENE ESTELA VARGAS BARRERA</t>
  </si>
  <si>
    <t>CLL 38 NO.13-37 PISO 9</t>
  </si>
  <si>
    <t>CL 428A 80</t>
  </si>
  <si>
    <t>CL28 13A 15 P 23</t>
  </si>
  <si>
    <t>SANDRA YANETH GONZALEZ LOPEZ</t>
  </si>
  <si>
    <t>CL 45 A 28 62</t>
  </si>
  <si>
    <t>AV AMEIRCAS 42A - 21</t>
  </si>
  <si>
    <t>CL 64  7 39</t>
  </si>
  <si>
    <t>dircontablea@coopsuramerica.com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</si>
  <si>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</si>
  <si>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</si>
  <si>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</si>
  <si>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</si>
  <si>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</si>
  <si>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</si>
  <si>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financiar@financiar.com.co</t>
  </si>
  <si>
    <t>FONDO DE EMPLEADOS DE MAPFRE</t>
  </si>
  <si>
    <t>860-074-149-6</t>
  </si>
  <si>
    <t>FEMAP</t>
  </si>
  <si>
    <t>CR 14 # 96 34</t>
  </si>
  <si>
    <t>gerenciafemap@mapfre.com.co</t>
  </si>
  <si>
    <t>CRA 8 NO.6-20 PISO 2</t>
  </si>
  <si>
    <t>CR 12  89  28  P 6</t>
  </si>
  <si>
    <t>CL 39B 19 15</t>
  </si>
  <si>
    <t>TV 70 # 108-59</t>
  </si>
  <si>
    <t>KR 15 76 27</t>
  </si>
  <si>
    <t>CRA 68A 24B 10 T 2 P3</t>
  </si>
  <si>
    <t>CLL 50 # 8-27</t>
  </si>
  <si>
    <t>CALLE 19 # 9 - 01 PISO 11</t>
  </si>
  <si>
    <t>contabilidad@coopmincom.com.co</t>
  </si>
  <si>
    <t>CL 106 53 29</t>
  </si>
  <si>
    <t>CARRERA 10 NO. 28 - 49 TORRE A PISO 4</t>
  </si>
  <si>
    <t>AV CLL 32 16 57</t>
  </si>
  <si>
    <t>AVDA ELDORADO 51 80</t>
  </si>
  <si>
    <t>AV CL 24 N. 75-72</t>
  </si>
  <si>
    <t>copinke@gmail.com</t>
  </si>
  <si>
    <t>CL 52 7 64</t>
  </si>
  <si>
    <t>CL 106 48 08</t>
  </si>
  <si>
    <t>CRA 13A #34-72</t>
  </si>
  <si>
    <t>gerente@coooptraiss.com</t>
  </si>
  <si>
    <t>CL 57 8B 05 INT 32</t>
  </si>
  <si>
    <t>CALLE 72 N 9 55</t>
  </si>
  <si>
    <t>CRA 68A 24B 10 TORRE 2 PISO 3</t>
  </si>
  <si>
    <t>AV CL 26 51 50</t>
  </si>
  <si>
    <t>CR 17 NO. 57 15</t>
  </si>
  <si>
    <t>cootradecun@hotmail.com</t>
  </si>
  <si>
    <t>CALLE 25 G 85 B 05</t>
  </si>
  <si>
    <t>CARRERA 14 #76-26 OFICINA 608</t>
  </si>
  <si>
    <t>admon@coprocenva.coop</t>
  </si>
  <si>
    <t>CLLE 67 9 - 34</t>
  </si>
  <si>
    <t>CRA 3 NO 2 63</t>
  </si>
  <si>
    <t>COOPERATIVA MULTIACTIVA DE COMERCIANTES DE SAN VICTORINO</t>
  </si>
  <si>
    <t>860-515-691-0</t>
  </si>
  <si>
    <t>COOMERSANV</t>
  </si>
  <si>
    <t>RICARDO MENESES SANTAMARIA</t>
  </si>
  <si>
    <t>CL 11 14 38</t>
  </si>
  <si>
    <t>gerencia@coomersan.com.co</t>
  </si>
  <si>
    <t>CRA 7 72 A 64 INT 1</t>
  </si>
  <si>
    <t>CARRERA 37 23A 60</t>
  </si>
  <si>
    <t>CALLE 16 N 6 66</t>
  </si>
  <si>
    <t>CARRERA 46  13 20</t>
  </si>
  <si>
    <t>fondodeempleados@levapan.com</t>
  </si>
  <si>
    <t>CRRERA 47  N. 52-86 LOCAL 322</t>
  </si>
  <si>
    <t>CRA 54 N. 40 A 26</t>
  </si>
  <si>
    <t>CRA 21 NRO 20 29</t>
  </si>
  <si>
    <t>contabilidad@coobelmira.com</t>
  </si>
  <si>
    <t>CR 48 NRO  30SUR 119</t>
  </si>
  <si>
    <t>CR 30 N°. 30 20</t>
  </si>
  <si>
    <t>CL 46 N. 52 A -14</t>
  </si>
  <si>
    <t>CLL 33A 72 107</t>
  </si>
  <si>
    <t>gerencia@coopriachon.com.co</t>
  </si>
  <si>
    <t>CALLE BOLIVAR NO 21-54</t>
  </si>
  <si>
    <t>CRA 50 49 A 50</t>
  </si>
  <si>
    <t>CR 48 20-34</t>
  </si>
  <si>
    <t>comudem@une.net.co</t>
  </si>
  <si>
    <t>CRA 51 N° 41 -144 LOC 152</t>
  </si>
  <si>
    <t>tesoreria@cootradeptales.com.co</t>
  </si>
  <si>
    <t>CLL 14 N 52 12</t>
  </si>
  <si>
    <t>CLL 67 # 53 108 BLOQ 22 OFC 2013</t>
  </si>
  <si>
    <t>CRA 50# 50-14 PISO 20 EDIF BANCO POPULAR</t>
  </si>
  <si>
    <t>lina.ospina@fepep.comco</t>
  </si>
  <si>
    <t>CALLE 12 SUR # 18-168</t>
  </si>
  <si>
    <t>URB. SANTA LUCIA CRA 31 D2 MANZANA B2 LOTE 1</t>
  </si>
  <si>
    <t>COMFAMIGOS COOPERATIVA DE AHORRO Y CREDITO</t>
  </si>
  <si>
    <t>CRA 43 49 58 PISO 7</t>
  </si>
  <si>
    <t>CR 47 50-24 OF. 704</t>
  </si>
  <si>
    <t>CL. 48B # 66 - 45</t>
  </si>
  <si>
    <t>CARRERA 48 # 32B SUR 139</t>
  </si>
  <si>
    <t>CALLE 21 #21-03</t>
  </si>
  <si>
    <t>CRA 64B 49B - 21</t>
  </si>
  <si>
    <t>sistemas@cooprofesores.com</t>
  </si>
  <si>
    <t>SANTA ROSA DE OSOS</t>
  </si>
  <si>
    <t>CALLE REAL #29-33</t>
  </si>
  <si>
    <t>coopacredito@edatel.net.co</t>
  </si>
  <si>
    <t>CRA 43A NRO. 1 A  SUR 69 OF 202</t>
  </si>
  <si>
    <t>CALLE 10 12 07</t>
  </si>
  <si>
    <t>CALLE 53 45-112 ED. COLSEGUROS PISO 8</t>
  </si>
  <si>
    <t>CL 52 47-42 INTERIOR 216-219</t>
  </si>
  <si>
    <t>CIRCULAR 1 # 68 90</t>
  </si>
  <si>
    <t>CRA. 49 NRO. 57-51</t>
  </si>
  <si>
    <t>CL 50 N 47 A 31</t>
  </si>
  <si>
    <t>CALLE 10 3 66</t>
  </si>
  <si>
    <t>CALLE 36 27 52</t>
  </si>
  <si>
    <t>CRA 13 NO 15 - 25</t>
  </si>
  <si>
    <t>CRR33A 38 39 CENTRO</t>
  </si>
  <si>
    <t>contador@congente.com.co</t>
  </si>
  <si>
    <t>CRA 15 13 06</t>
  </si>
  <si>
    <t>mceball1@it.jnj.com</t>
  </si>
  <si>
    <t>CR 4  9 60 P12</t>
  </si>
  <si>
    <t>CALLE 9 UIS PARQ 6 FAVUIS</t>
  </si>
  <si>
    <t>CALLE 16 9 22</t>
  </si>
  <si>
    <t>CR 28 47 31</t>
  </si>
  <si>
    <t>CRA 9 N O 12 42 OFIC 206</t>
  </si>
  <si>
    <t>coopclero@coapaz.com</t>
  </si>
  <si>
    <t>CR 36 5 - 68  PISO 3</t>
  </si>
  <si>
    <t>CLL 13 100 00 EDI CREE 317</t>
  </si>
  <si>
    <t>CL 39  1  35</t>
  </si>
  <si>
    <t>AVDA PORT EDIF ADMTIVO OF 201</t>
  </si>
  <si>
    <t>asist.contabilidad@ccotraipi.com</t>
  </si>
  <si>
    <t>CL  10 4 47 ED CORFICOLOMBIANA P28</t>
  </si>
  <si>
    <t>CALLE 18 NTE 6AN 22</t>
  </si>
  <si>
    <t>CARLOS AUGUSTO HERNANDEZ AVILA</t>
  </si>
  <si>
    <t>CR 56 9-60</t>
  </si>
  <si>
    <t>coofundadores2018@gmail.com</t>
  </si>
  <si>
    <t>PRADERA</t>
  </si>
  <si>
    <t>CR 32 12 00</t>
  </si>
  <si>
    <t>AV 3 NORTE 32 N  25</t>
  </si>
  <si>
    <t>CRA 8 #10-47</t>
  </si>
  <si>
    <t>CALLE 10 N° 7-32</t>
  </si>
  <si>
    <t>CARRERA 10  NO. 17 - 57</t>
  </si>
  <si>
    <t>informacion@cooservicios.com.co</t>
  </si>
  <si>
    <t>CRA 23 N 11 36</t>
  </si>
  <si>
    <t>CALLE 2 N. 6-41</t>
  </si>
  <si>
    <t>contabilidad@confiamos.com.co</t>
  </si>
  <si>
    <t>contabilidad@coopesagua.com.co</t>
  </si>
  <si>
    <t>CRA 20 SUR NRO 83 - 31</t>
  </si>
  <si>
    <t>CRA 5 N° 26-27 B/HIPODROMO</t>
  </si>
  <si>
    <t>cooperativasansimon@coopsansimon.com</t>
  </si>
  <si>
    <t>CRA 2 NO. 8-08 LA POLA</t>
  </si>
  <si>
    <t>CLL 8 9 18</t>
  </si>
  <si>
    <t>CRA 5 29 32 LC 150</t>
  </si>
  <si>
    <t>CR 5 58 25 BRR EL LIMONAR</t>
  </si>
  <si>
    <t>CARRERA 4 I 41-64</t>
  </si>
  <si>
    <t>CALLE 19  21-40 LOCAL 16-17</t>
  </si>
  <si>
    <t>CALLE 22 NRO 20-58 ED BANCO GANADERO</t>
  </si>
  <si>
    <t>contabilidad@ceocal.co</t>
  </si>
  <si>
    <t>RECINTO DEL PENSAMIENTO</t>
  </si>
  <si>
    <t>CALLE 5 NO 8 87</t>
  </si>
  <si>
    <t>CR 6  5 37</t>
  </si>
  <si>
    <t>info@cadefihuila.com</t>
  </si>
  <si>
    <t>CRA 12 N 2 - 55</t>
  </si>
  <si>
    <t>CARRERA 53 NO. 68B - 57</t>
  </si>
  <si>
    <t>CALLE 47 NO 41 109</t>
  </si>
  <si>
    <t>CALLE 24 # 2 108 EL PRADO</t>
  </si>
  <si>
    <t>CRA 47 72 05 PISO 2</t>
  </si>
  <si>
    <t>CARRERA 14 22 09</t>
  </si>
  <si>
    <t>CARRERA 13 15N - 59</t>
  </si>
  <si>
    <t>CALLE 3   2  60 BARRIO LA VILLA</t>
  </si>
  <si>
    <t>CL 6 3 72 PARQUE</t>
  </si>
  <si>
    <t>CRA 3  5  42</t>
  </si>
  <si>
    <t>CRA 12 9  44</t>
  </si>
  <si>
    <t>marlen.bernal@coopsatander.com</t>
  </si>
  <si>
    <t>dptofinanciero@coopasan.com</t>
  </si>
  <si>
    <t>CL 55A NO. 24-44 B. GALAN</t>
  </si>
  <si>
    <t>CARRERA 9   NO. 68N04</t>
  </si>
  <si>
    <t>CRA 3 352 AVENIDA LAS AMERICAS</t>
  </si>
  <si>
    <t>AVENIDA GRAN COLOMBIA  4E-39 BRR POPULAR</t>
  </si>
  <si>
    <t>financiero@coagronorte.com.co</t>
  </si>
  <si>
    <t>CR 29 # 18-41</t>
  </si>
  <si>
    <t>CRA 14 13 72</t>
  </si>
  <si>
    <t>CRA 4 3-35</t>
  </si>
  <si>
    <t>CR 4 4 21 PARQUE</t>
  </si>
  <si>
    <t>CALLE 22 N 2-35</t>
  </si>
  <si>
    <t>sistemas@cooeducar.com</t>
  </si>
  <si>
    <t>CRA 27 NRO. 10-02</t>
  </si>
  <si>
    <t>CALLE 10 6 87</t>
  </si>
  <si>
    <t>coomper40@gmail.com</t>
  </si>
  <si>
    <t>CRA 7 # 31-10 PISO 18</t>
  </si>
  <si>
    <t>KR 15 119 52 OF 502</t>
  </si>
  <si>
    <t>CALLE 14 Nª 2-70</t>
  </si>
  <si>
    <t>COOPERATIVA DE REABAJO ASOCIADO ALBORADA</t>
  </si>
  <si>
    <t>811-006-758-3</t>
  </si>
  <si>
    <t>ALBORADA</t>
  </si>
  <si>
    <t>Actividades de saneamiento ambiental y otros servicios de gestión de desechos</t>
  </si>
  <si>
    <t>CARMEN DE VIBORAL</t>
  </si>
  <si>
    <t>CL 31 34 63</t>
  </si>
  <si>
    <t>coalborada@une.net.co</t>
  </si>
  <si>
    <t>CRA 13 37-43 PISO 7</t>
  </si>
  <si>
    <t>AV 9 125 30</t>
  </si>
  <si>
    <t>fondo.empleados@cencosud.com.co</t>
  </si>
  <si>
    <t>CRA 14 A 22 26</t>
  </si>
  <si>
    <t>JULIETA SANCHEZ FORERO</t>
  </si>
  <si>
    <t>TV 26B 40A 77</t>
  </si>
  <si>
    <t>MERCASA EDIFICIO ADMINISTRATIVO OF 403</t>
  </si>
  <si>
    <t>CRA 10 N 16 - 39 OF 909</t>
  </si>
  <si>
    <t>AV CARACAS 44-63</t>
  </si>
  <si>
    <t>CALLE 12 57 07</t>
  </si>
  <si>
    <t>CALLE 34  1  51</t>
  </si>
  <si>
    <t>CALLE 35 NO. 16-43</t>
  </si>
  <si>
    <t>CR 8 26 60</t>
  </si>
  <si>
    <t>CL 13 #57-50</t>
  </si>
  <si>
    <t>AV 5A NORTE 23 AN 29</t>
  </si>
  <si>
    <t>CR 100 5 169 CC UNICENTRO EDIF OASIS OF 504 B</t>
  </si>
  <si>
    <t>CRA 69 N 47 34</t>
  </si>
  <si>
    <t>CL 5  59 A 51</t>
  </si>
  <si>
    <t>CR 21 98 71 P.5</t>
  </si>
  <si>
    <t>CR. 15 NRO. 98 42 OF.503 EDIFICIO OFFICE POINT</t>
  </si>
  <si>
    <t>COOPERATIVA DE TRABAJO ASOCIADO COOMEDICA C.T.A.</t>
  </si>
  <si>
    <t>900-090-706-0</t>
  </si>
  <si>
    <t>COOMEDICA C.T.A</t>
  </si>
  <si>
    <t>Actividades de la práctica médica, sin internación</t>
  </si>
  <si>
    <t>VIVIANA  LORENA DIAZ PABON</t>
  </si>
  <si>
    <t>CR 42 18A 94 OF 604</t>
  </si>
  <si>
    <t>coomedica@gmail.com</t>
  </si>
  <si>
    <t>CLLE 41 43 19 OF 1B BRR EL ROSARIO</t>
  </si>
  <si>
    <t>gerencia@coosupercredito.com</t>
  </si>
  <si>
    <t>CRA 100 5-169 OF. 402 TORRE OASIS C.C. UNICENTRO</t>
  </si>
  <si>
    <t>FONDO DE EMPLEADOS DE AVON COLOMBIA S.A.S.</t>
  </si>
  <si>
    <t>AKR 68 #68-23</t>
  </si>
  <si>
    <t>lcardenas@coopicredito.com.co</t>
  </si>
  <si>
    <t>CARRERA 64 C NO 72-160 P3</t>
  </si>
  <si>
    <t>LEALTAD Y COMPROMISO COOPERATIVA DE TRABAJO ASOCIADO</t>
  </si>
  <si>
    <t>900-362-698-8</t>
  </si>
  <si>
    <t>L &amp; C CTA</t>
  </si>
  <si>
    <t>CL 8A 1B ESTE 94 MZ 10 INT 11 CA 7</t>
  </si>
  <si>
    <t>lyccta@yahoo.es</t>
  </si>
  <si>
    <t>CRA 1A N° 27 - 34  BARRIO ROMA</t>
  </si>
  <si>
    <t>CLL 40 19 29</t>
  </si>
  <si>
    <t>info@copcanapro.coop</t>
  </si>
  <si>
    <t>leonor  rosario espinosa hernandez</t>
  </si>
  <si>
    <t>CR 20 NO 19 45</t>
  </si>
  <si>
    <t>Información actualizada el 09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</si>
</sst>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&quot;$&quot;\ #,##0"/>
    <numFmt numFmtId="165" formatCode="\$#,##0.00;\(\$#,##0.00\)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5" fillId="0" borderId="0" applyFont="0" applyFill="0" applyBorder="0" applyAlignment="0" applyProtection="0"/>
  </cellStyleXfs>
  <cellXfs count="41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0" fillId="0" borderId="8" xfId="0" applyNumberFormat="1" applyFont="1" applyBorder="1" applyAlignment="1">
      <alignment horizontal="right" vertical="top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/>
    </xf>
    <xf numFmtId="0" fontId="10" fillId="0" borderId="6" xfId="0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left" vertical="top"/>
    </xf>
    <xf numFmtId="42" fontId="10" fillId="0" borderId="6" xfId="6" applyFont="1" applyBorder="1" applyAlignment="1">
      <alignment horizontal="left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1663017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11</xdr:col>
      <xdr:colOff>967042</xdr:colOff>
      <xdr:row>0</xdr:row>
      <xdr:rowOff>942360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154781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61"/>
  <sheetViews>
    <sheetView showGridLines="0" tabSelected="1" zoomScale="80" zoomScaleNormal="80" workbookViewId="0">
      <pane ySplit="6" topLeftCell="A7" activePane="bottomLeft" state="frozen"/>
      <selection pane="bottomLeft" activeCell="D20" sqref="D20"/>
    </sheetView>
  </sheetViews>
  <sheetFormatPr baseColWidth="10" defaultColWidth="0" defaultRowHeight="20.45" customHeight="1" x14ac:dyDescent="0.2"/>
  <cols>
    <col min="1" max="1" width="8.5703125" style="19" customWidth="1"/>
    <col min="2" max="2" width="14.5703125" style="30" customWidth="1"/>
    <col min="3" max="3" width="34.140625" style="19" customWidth="1"/>
    <col min="4" max="4" width="19.28515625" style="19" customWidth="1"/>
    <col min="5" max="6" width="28.5703125" style="19" customWidth="1"/>
    <col min="7" max="7" width="9.28515625" style="19" customWidth="1"/>
    <col min="8" max="8" width="28.5703125" style="22" customWidth="1"/>
    <col min="9" max="9" width="28.5703125" style="19" customWidth="1"/>
    <col min="10" max="10" width="18.7109375" style="19" customWidth="1"/>
    <col min="11" max="11" width="15.140625" style="19" customWidth="1"/>
    <col min="12" max="12" width="28.5703125" style="19" customWidth="1"/>
    <col min="13" max="13" width="19.28515625" style="22" customWidth="1"/>
    <col min="14" max="14" width="28.5703125" style="22" customWidth="1"/>
    <col min="15" max="15" width="16" style="19" customWidth="1"/>
    <col min="16" max="16" width="18.7109375" style="19" customWidth="1"/>
    <col min="17" max="17" width="14.85546875" style="19" customWidth="1"/>
    <col min="18" max="61" width="28.5703125" style="23" customWidth="1"/>
    <col min="62" max="69" width="0" style="19" hidden="1" customWidth="1"/>
    <col min="70" max="16384" width="25.7109375" style="19" hidden="1"/>
  </cols>
  <sheetData>
    <row r="1" spans="1:62" s="13" customFormat="1" ht="85.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34" t="s">
        <v>2032</v>
      </c>
      <c r="B2" s="34"/>
      <c r="C2" s="34"/>
      <c r="D2" s="34"/>
      <c r="E2" s="34"/>
      <c r="F2" s="34"/>
      <c r="G2" s="34"/>
      <c r="H2" s="34"/>
      <c r="I2" s="35" t="str">
        <f>A2</f>
        <v>ESTADOS FINANCIEROS DE ENTIDADES DEL SECTOR SOLIDARIO A 31 DE AGOSTO DE 2019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2" t="str">
        <f>I2</f>
        <v>ESTADOS FINANCIEROS DE ENTIDADES DEL SECTOR SOLIDARIO A 31 DE AGOSTO DE 2019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AGOSTO DE 2019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AGOSTO DE 2019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31 DE AGOSTO DE 2019</v>
      </c>
      <c r="BE2" s="32"/>
      <c r="BF2" s="32"/>
      <c r="BG2" s="32"/>
      <c r="BH2" s="32"/>
      <c r="BI2" s="32"/>
    </row>
    <row r="3" spans="1:62" s="17" customFormat="1" ht="14.25" x14ac:dyDescent="0.2">
      <c r="A3" s="26" t="s">
        <v>2314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1285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47</v>
      </c>
      <c r="T5" s="12" t="s">
        <v>2</v>
      </c>
      <c r="U5" s="12" t="s">
        <v>3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4</v>
      </c>
      <c r="AA5" s="12" t="s">
        <v>5</v>
      </c>
      <c r="AB5" s="12" t="s">
        <v>6</v>
      </c>
      <c r="AC5" s="12" t="s">
        <v>70</v>
      </c>
      <c r="AD5" s="12" t="s">
        <v>52</v>
      </c>
      <c r="AE5" s="12" t="s">
        <v>71</v>
      </c>
      <c r="AF5" s="12" t="s">
        <v>53</v>
      </c>
      <c r="AG5" s="12" t="s">
        <v>7</v>
      </c>
      <c r="AH5" s="12" t="s">
        <v>54</v>
      </c>
      <c r="AI5" s="12" t="s">
        <v>8</v>
      </c>
      <c r="AJ5" s="12" t="s">
        <v>9</v>
      </c>
      <c r="AK5" s="12" t="s">
        <v>55</v>
      </c>
      <c r="AL5" s="12" t="s">
        <v>10</v>
      </c>
      <c r="AM5" s="12" t="s">
        <v>56</v>
      </c>
      <c r="AN5" s="12" t="s">
        <v>57</v>
      </c>
      <c r="AO5" s="12" t="s">
        <v>58</v>
      </c>
      <c r="AP5" s="12" t="s">
        <v>59</v>
      </c>
      <c r="AQ5" s="12" t="s">
        <v>11</v>
      </c>
      <c r="AR5" s="12" t="s">
        <v>60</v>
      </c>
      <c r="AS5" s="12" t="s">
        <v>61</v>
      </c>
      <c r="AT5" s="12" t="s">
        <v>12</v>
      </c>
      <c r="AU5" s="12" t="s">
        <v>13</v>
      </c>
      <c r="AV5" s="12" t="s">
        <v>62</v>
      </c>
      <c r="AW5" s="12" t="s">
        <v>63</v>
      </c>
      <c r="AX5" s="12" t="s">
        <v>72</v>
      </c>
      <c r="AY5" s="12" t="s">
        <v>64</v>
      </c>
      <c r="AZ5" s="12" t="s">
        <v>65</v>
      </c>
      <c r="BA5" s="12" t="s">
        <v>46</v>
      </c>
      <c r="BB5" s="12" t="s">
        <v>14</v>
      </c>
      <c r="BC5" s="12" t="s">
        <v>15</v>
      </c>
      <c r="BD5" s="12" t="s">
        <v>66</v>
      </c>
      <c r="BE5" s="12" t="s">
        <v>67</v>
      </c>
      <c r="BF5" s="12" t="s">
        <v>16</v>
      </c>
      <c r="BG5" s="12" t="s">
        <v>17</v>
      </c>
      <c r="BH5" s="12" t="s">
        <v>68</v>
      </c>
      <c r="BI5" s="12" t="s">
        <v>69</v>
      </c>
    </row>
    <row r="6" spans="1:62" s="21" customFormat="1" ht="30.75" customHeight="1" thickTop="1" x14ac:dyDescent="0.2">
      <c r="A6" s="1" t="s">
        <v>79</v>
      </c>
      <c r="B6" s="2" t="s">
        <v>73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74</v>
      </c>
      <c r="H6" s="2" t="s">
        <v>75</v>
      </c>
      <c r="I6" s="20" t="s">
        <v>76</v>
      </c>
      <c r="J6" s="1" t="s">
        <v>22</v>
      </c>
      <c r="K6" s="1" t="s">
        <v>23</v>
      </c>
      <c r="L6" s="1" t="s">
        <v>24</v>
      </c>
      <c r="M6" s="2" t="s">
        <v>77</v>
      </c>
      <c r="N6" s="2" t="s">
        <v>25</v>
      </c>
      <c r="O6" s="1" t="s">
        <v>78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8">
        <v>13</v>
      </c>
      <c r="C7" s="37" t="s">
        <v>87</v>
      </c>
      <c r="D7" s="37" t="s">
        <v>88</v>
      </c>
      <c r="E7" s="37" t="s">
        <v>89</v>
      </c>
      <c r="F7" s="37" t="s">
        <v>28</v>
      </c>
      <c r="G7" s="39">
        <v>6492</v>
      </c>
      <c r="H7" s="37" t="s">
        <v>1328</v>
      </c>
      <c r="I7" s="37" t="s">
        <v>90</v>
      </c>
      <c r="J7" s="37" t="s">
        <v>29</v>
      </c>
      <c r="K7" s="37" t="s">
        <v>30</v>
      </c>
      <c r="L7" s="37" t="s">
        <v>2057</v>
      </c>
      <c r="M7" s="38">
        <v>2431287</v>
      </c>
      <c r="N7" s="37" t="s">
        <v>1636</v>
      </c>
      <c r="O7" s="38">
        <v>1</v>
      </c>
      <c r="P7" s="38">
        <v>2383</v>
      </c>
      <c r="Q7" s="38">
        <v>13</v>
      </c>
      <c r="R7" s="40">
        <v>66209424142.5</v>
      </c>
      <c r="S7" s="40">
        <v>7213550752.9499998</v>
      </c>
      <c r="T7" s="40">
        <v>14579072531.360001</v>
      </c>
      <c r="U7" s="40">
        <v>0</v>
      </c>
      <c r="V7" s="40">
        <v>43151671557.169998</v>
      </c>
      <c r="W7" s="40">
        <v>146219761.63</v>
      </c>
      <c r="X7" s="40">
        <v>1118909539.3900001</v>
      </c>
      <c r="Y7" s="40">
        <v>0</v>
      </c>
      <c r="Z7" s="40">
        <v>0</v>
      </c>
      <c r="AA7" s="40">
        <v>58391920126.760002</v>
      </c>
      <c r="AB7" s="40">
        <v>57299985751.739998</v>
      </c>
      <c r="AC7" s="40">
        <v>0</v>
      </c>
      <c r="AD7" s="40">
        <v>758448054.26999998</v>
      </c>
      <c r="AE7" s="40">
        <v>0</v>
      </c>
      <c r="AF7" s="40">
        <v>97903311</v>
      </c>
      <c r="AG7" s="40">
        <v>107429940.90000001</v>
      </c>
      <c r="AH7" s="40">
        <v>128153068.84999999</v>
      </c>
      <c r="AI7" s="40">
        <v>7817504015.7399998</v>
      </c>
      <c r="AJ7" s="40">
        <v>5458662707</v>
      </c>
      <c r="AK7" s="40">
        <v>4958662707</v>
      </c>
      <c r="AL7" s="40">
        <v>1372503092.0699999</v>
      </c>
      <c r="AM7" s="40">
        <v>327988703.98000002</v>
      </c>
      <c r="AN7" s="40">
        <v>37300</v>
      </c>
      <c r="AO7" s="40">
        <v>55589343.030000001</v>
      </c>
      <c r="AP7" s="40">
        <v>602722869.65999997</v>
      </c>
      <c r="AQ7" s="40">
        <v>3913426373.75</v>
      </c>
      <c r="AR7" s="40">
        <v>3101412440.1900001</v>
      </c>
      <c r="AS7" s="40">
        <v>812013933.55999994</v>
      </c>
      <c r="AT7" s="40">
        <v>1780075689.8699999</v>
      </c>
      <c r="AU7" s="40">
        <v>1646220152.9200001</v>
      </c>
      <c r="AV7" s="40">
        <v>78266193.920000002</v>
      </c>
      <c r="AW7" s="40">
        <v>55589343.030000001</v>
      </c>
      <c r="AX7" s="40">
        <v>0</v>
      </c>
      <c r="AY7" s="40">
        <v>2133350683.8800001</v>
      </c>
      <c r="AZ7" s="40">
        <v>2133350683.8800001</v>
      </c>
      <c r="BA7" s="40">
        <v>0</v>
      </c>
      <c r="BB7" s="40">
        <v>39955952</v>
      </c>
      <c r="BC7" s="40">
        <v>151820841</v>
      </c>
      <c r="BD7" s="40">
        <v>39955952</v>
      </c>
      <c r="BE7" s="40">
        <v>151820841</v>
      </c>
      <c r="BF7" s="40">
        <v>163917650233.94</v>
      </c>
      <c r="BG7" s="40">
        <v>0</v>
      </c>
      <c r="BH7" s="40">
        <v>163917650233.94</v>
      </c>
      <c r="BI7" s="40">
        <v>0</v>
      </c>
      <c r="BJ7" s="31">
        <v>0</v>
      </c>
    </row>
    <row r="8" spans="1:62" ht="14.25" x14ac:dyDescent="0.2">
      <c r="A8" s="25">
        <f>+A7+1</f>
        <v>2</v>
      </c>
      <c r="B8" s="38">
        <v>31</v>
      </c>
      <c r="C8" s="37" t="s">
        <v>91</v>
      </c>
      <c r="D8" s="37" t="s">
        <v>92</v>
      </c>
      <c r="E8" s="37" t="s">
        <v>93</v>
      </c>
      <c r="F8" s="37" t="s">
        <v>28</v>
      </c>
      <c r="G8" s="39">
        <v>6492</v>
      </c>
      <c r="H8" s="37" t="s">
        <v>1328</v>
      </c>
      <c r="I8" s="37" t="s">
        <v>94</v>
      </c>
      <c r="J8" s="37" t="s">
        <v>29</v>
      </c>
      <c r="K8" s="37" t="s">
        <v>30</v>
      </c>
      <c r="L8" s="37" t="s">
        <v>1819</v>
      </c>
      <c r="M8" s="38">
        <v>3208320</v>
      </c>
      <c r="N8" s="37" t="s">
        <v>1590</v>
      </c>
      <c r="O8" s="38">
        <v>1</v>
      </c>
      <c r="P8" s="38">
        <v>2015</v>
      </c>
      <c r="Q8" s="38">
        <v>9</v>
      </c>
      <c r="R8" s="40">
        <v>42134693776.07</v>
      </c>
      <c r="S8" s="40">
        <v>888533595.30999994</v>
      </c>
      <c r="T8" s="40">
        <v>7849106729.7600002</v>
      </c>
      <c r="U8" s="40">
        <v>0</v>
      </c>
      <c r="V8" s="40">
        <v>32008795489</v>
      </c>
      <c r="W8" s="40">
        <v>1372048401</v>
      </c>
      <c r="X8" s="40">
        <v>9133561</v>
      </c>
      <c r="Y8" s="40">
        <v>0</v>
      </c>
      <c r="Z8" s="40">
        <v>7076000</v>
      </c>
      <c r="AA8" s="40">
        <v>34656430571</v>
      </c>
      <c r="AB8" s="40">
        <v>33605110680</v>
      </c>
      <c r="AC8" s="40">
        <v>0</v>
      </c>
      <c r="AD8" s="40">
        <v>191599169</v>
      </c>
      <c r="AE8" s="40">
        <v>0</v>
      </c>
      <c r="AF8" s="40">
        <v>101936614</v>
      </c>
      <c r="AG8" s="40">
        <v>125946133</v>
      </c>
      <c r="AH8" s="40">
        <v>631837975</v>
      </c>
      <c r="AI8" s="40">
        <v>7478263205.0699997</v>
      </c>
      <c r="AJ8" s="40">
        <v>4455637947</v>
      </c>
      <c r="AK8" s="40">
        <v>3707811626</v>
      </c>
      <c r="AL8" s="40">
        <v>2066069106.73</v>
      </c>
      <c r="AM8" s="40">
        <v>3008494.85</v>
      </c>
      <c r="AN8" s="40">
        <v>15044245.98</v>
      </c>
      <c r="AO8" s="40">
        <v>674632693.50999999</v>
      </c>
      <c r="AP8" s="40">
        <v>263870717</v>
      </c>
      <c r="AQ8" s="40">
        <v>2328664902.9899998</v>
      </c>
      <c r="AR8" s="40">
        <v>1997238327</v>
      </c>
      <c r="AS8" s="40">
        <v>331426575.99000001</v>
      </c>
      <c r="AT8" s="40">
        <v>1238860351.3900001</v>
      </c>
      <c r="AU8" s="40">
        <v>454409766</v>
      </c>
      <c r="AV8" s="40">
        <v>109817891.88</v>
      </c>
      <c r="AW8" s="40">
        <v>674632693.50999999</v>
      </c>
      <c r="AX8" s="40">
        <v>0</v>
      </c>
      <c r="AY8" s="40">
        <v>1089804551.5999999</v>
      </c>
      <c r="AZ8" s="40">
        <v>1089804551.5999999</v>
      </c>
      <c r="BA8" s="40">
        <v>0</v>
      </c>
      <c r="BB8" s="40">
        <v>1361795</v>
      </c>
      <c r="BC8" s="40">
        <v>10783130626.690001</v>
      </c>
      <c r="BD8" s="40">
        <v>1361795</v>
      </c>
      <c r="BE8" s="40">
        <v>10783130626.690001</v>
      </c>
      <c r="BF8" s="40">
        <v>34113565707</v>
      </c>
      <c r="BG8" s="40">
        <v>0</v>
      </c>
      <c r="BH8" s="40">
        <v>34113565707</v>
      </c>
      <c r="BI8" s="40">
        <v>0</v>
      </c>
      <c r="BJ8" s="31">
        <v>0</v>
      </c>
    </row>
    <row r="9" spans="1:62" ht="14.25" x14ac:dyDescent="0.2">
      <c r="A9" s="25">
        <f t="shared" ref="A9:A72" si="0">+A8+1</f>
        <v>3</v>
      </c>
      <c r="B9" s="38">
        <v>35</v>
      </c>
      <c r="C9" s="37" t="s">
        <v>95</v>
      </c>
      <c r="D9" s="37" t="s">
        <v>96</v>
      </c>
      <c r="E9" s="37"/>
      <c r="F9" s="37" t="s">
        <v>28</v>
      </c>
      <c r="G9" s="39">
        <v>6492</v>
      </c>
      <c r="H9" s="37" t="s">
        <v>1328</v>
      </c>
      <c r="I9" s="37" t="s">
        <v>1820</v>
      </c>
      <c r="J9" s="37" t="s">
        <v>29</v>
      </c>
      <c r="K9" s="37" t="s">
        <v>30</v>
      </c>
      <c r="L9" s="37" t="s">
        <v>2058</v>
      </c>
      <c r="M9" s="38">
        <v>3382578</v>
      </c>
      <c r="N9" s="37" t="s">
        <v>1589</v>
      </c>
      <c r="O9" s="38">
        <v>1</v>
      </c>
      <c r="P9" s="38">
        <v>3699</v>
      </c>
      <c r="Q9" s="38">
        <v>10</v>
      </c>
      <c r="R9" s="40">
        <v>64786657734.580002</v>
      </c>
      <c r="S9" s="40">
        <v>29451256378.130001</v>
      </c>
      <c r="T9" s="40">
        <v>1332916915.45</v>
      </c>
      <c r="U9" s="40">
        <v>0</v>
      </c>
      <c r="V9" s="40">
        <v>32415108100</v>
      </c>
      <c r="W9" s="40">
        <v>21029130</v>
      </c>
      <c r="X9" s="40">
        <v>1559984352</v>
      </c>
      <c r="Y9" s="40">
        <v>0</v>
      </c>
      <c r="Z9" s="40">
        <v>6362859</v>
      </c>
      <c r="AA9" s="40">
        <v>48961089042.510002</v>
      </c>
      <c r="AB9" s="40">
        <v>47386553861</v>
      </c>
      <c r="AC9" s="40">
        <v>0</v>
      </c>
      <c r="AD9" s="40">
        <v>654046274</v>
      </c>
      <c r="AE9" s="40">
        <v>0</v>
      </c>
      <c r="AF9" s="40">
        <v>845637648.50999999</v>
      </c>
      <c r="AG9" s="40">
        <v>74851259</v>
      </c>
      <c r="AH9" s="40">
        <v>0</v>
      </c>
      <c r="AI9" s="40">
        <v>15825568692.07</v>
      </c>
      <c r="AJ9" s="40">
        <v>6891989840</v>
      </c>
      <c r="AK9" s="40">
        <v>6560743440</v>
      </c>
      <c r="AL9" s="40">
        <v>3330146707</v>
      </c>
      <c r="AM9" s="40">
        <v>0</v>
      </c>
      <c r="AN9" s="40">
        <v>0</v>
      </c>
      <c r="AO9" s="40">
        <v>4309244820.8599997</v>
      </c>
      <c r="AP9" s="40">
        <v>1294187324.21</v>
      </c>
      <c r="AQ9" s="40">
        <v>7379913803.1999998</v>
      </c>
      <c r="AR9" s="40">
        <v>1911261965</v>
      </c>
      <c r="AS9" s="40">
        <v>5468651838.1999998</v>
      </c>
      <c r="AT9" s="40">
        <v>5194018346.1999998</v>
      </c>
      <c r="AU9" s="40">
        <v>735605200.83000004</v>
      </c>
      <c r="AV9" s="40">
        <v>149168324.50999999</v>
      </c>
      <c r="AW9" s="40">
        <v>4309244820.8599997</v>
      </c>
      <c r="AX9" s="40">
        <v>0</v>
      </c>
      <c r="AY9" s="40">
        <v>2185895457</v>
      </c>
      <c r="AZ9" s="40">
        <v>2185895457</v>
      </c>
      <c r="BA9" s="40">
        <v>0</v>
      </c>
      <c r="BB9" s="40">
        <v>627602</v>
      </c>
      <c r="BC9" s="40">
        <v>36182248</v>
      </c>
      <c r="BD9" s="40">
        <v>627602</v>
      </c>
      <c r="BE9" s="40">
        <v>36182248</v>
      </c>
      <c r="BF9" s="40">
        <v>32873526595</v>
      </c>
      <c r="BG9" s="40">
        <v>0</v>
      </c>
      <c r="BH9" s="40">
        <v>32873526595</v>
      </c>
      <c r="BI9" s="40">
        <v>0</v>
      </c>
      <c r="BJ9" s="31">
        <v>331246400</v>
      </c>
    </row>
    <row r="10" spans="1:62" ht="14.25" x14ac:dyDescent="0.2">
      <c r="A10" s="25">
        <f t="shared" si="0"/>
        <v>4</v>
      </c>
      <c r="B10" s="38">
        <v>36</v>
      </c>
      <c r="C10" s="37" t="s">
        <v>97</v>
      </c>
      <c r="D10" s="37" t="s">
        <v>98</v>
      </c>
      <c r="E10" s="37" t="s">
        <v>99</v>
      </c>
      <c r="F10" s="37" t="s">
        <v>100</v>
      </c>
      <c r="G10" s="39">
        <v>9603</v>
      </c>
      <c r="H10" s="37" t="s">
        <v>1404</v>
      </c>
      <c r="I10" s="37" t="s">
        <v>101</v>
      </c>
      <c r="J10" s="37" t="s">
        <v>29</v>
      </c>
      <c r="K10" s="37" t="s">
        <v>30</v>
      </c>
      <c r="L10" s="37" t="s">
        <v>2059</v>
      </c>
      <c r="M10" s="38">
        <v>6460000</v>
      </c>
      <c r="N10" s="37" t="s">
        <v>1821</v>
      </c>
      <c r="O10" s="38">
        <v>1</v>
      </c>
      <c r="P10" s="38">
        <v>32</v>
      </c>
      <c r="Q10" s="38">
        <v>311</v>
      </c>
      <c r="R10" s="40">
        <v>111163572246</v>
      </c>
      <c r="S10" s="40">
        <v>2090304525</v>
      </c>
      <c r="T10" s="40">
        <v>39421550812</v>
      </c>
      <c r="U10" s="40">
        <v>4217988242</v>
      </c>
      <c r="V10" s="40">
        <v>0</v>
      </c>
      <c r="W10" s="40">
        <v>5769173672</v>
      </c>
      <c r="X10" s="40">
        <v>58110047325</v>
      </c>
      <c r="Y10" s="40">
        <v>0</v>
      </c>
      <c r="Z10" s="40">
        <v>1554507670</v>
      </c>
      <c r="AA10" s="40">
        <v>20591890466</v>
      </c>
      <c r="AB10" s="40">
        <v>0</v>
      </c>
      <c r="AC10" s="40">
        <v>0</v>
      </c>
      <c r="AD10" s="40">
        <v>3372196380</v>
      </c>
      <c r="AE10" s="40">
        <v>0</v>
      </c>
      <c r="AF10" s="40">
        <v>1660796096</v>
      </c>
      <c r="AG10" s="40">
        <v>13192202967</v>
      </c>
      <c r="AH10" s="40">
        <v>2366695023</v>
      </c>
      <c r="AI10" s="40">
        <v>90571681780</v>
      </c>
      <c r="AJ10" s="40">
        <v>13818350916</v>
      </c>
      <c r="AK10" s="40">
        <v>11474624916</v>
      </c>
      <c r="AL10" s="40">
        <v>9671656194</v>
      </c>
      <c r="AM10" s="40">
        <v>32840533377</v>
      </c>
      <c r="AN10" s="40">
        <v>0</v>
      </c>
      <c r="AO10" s="40">
        <v>3855146822</v>
      </c>
      <c r="AP10" s="40">
        <v>30385994471</v>
      </c>
      <c r="AQ10" s="40">
        <v>37384885247</v>
      </c>
      <c r="AR10" s="40">
        <v>35399667469</v>
      </c>
      <c r="AS10" s="40">
        <v>1985217778</v>
      </c>
      <c r="AT10" s="40">
        <v>18342018686</v>
      </c>
      <c r="AU10" s="40">
        <v>5932556114</v>
      </c>
      <c r="AV10" s="40">
        <v>338689890</v>
      </c>
      <c r="AW10" s="40">
        <v>3855146822</v>
      </c>
      <c r="AX10" s="40">
        <v>8215625860</v>
      </c>
      <c r="AY10" s="40">
        <v>19042866561</v>
      </c>
      <c r="AZ10" s="40">
        <v>19042866561</v>
      </c>
      <c r="BA10" s="40">
        <v>0</v>
      </c>
      <c r="BB10" s="40">
        <v>0</v>
      </c>
      <c r="BC10" s="40">
        <v>627684</v>
      </c>
      <c r="BD10" s="40">
        <v>0</v>
      </c>
      <c r="BE10" s="40">
        <v>627684</v>
      </c>
      <c r="BF10" s="40">
        <v>0</v>
      </c>
      <c r="BG10" s="40">
        <v>77175041</v>
      </c>
      <c r="BH10" s="40">
        <v>77175041</v>
      </c>
      <c r="BI10" s="40">
        <v>0</v>
      </c>
      <c r="BJ10" s="31">
        <v>0</v>
      </c>
    </row>
    <row r="11" spans="1:62" ht="14.25" x14ac:dyDescent="0.2">
      <c r="A11" s="25">
        <f t="shared" si="0"/>
        <v>5</v>
      </c>
      <c r="B11" s="38">
        <v>69</v>
      </c>
      <c r="C11" s="37" t="s">
        <v>1280</v>
      </c>
      <c r="D11" s="37" t="s">
        <v>1281</v>
      </c>
      <c r="E11" s="37" t="s">
        <v>1282</v>
      </c>
      <c r="F11" s="37" t="s">
        <v>31</v>
      </c>
      <c r="G11" s="39">
        <v>4669</v>
      </c>
      <c r="H11" s="37" t="s">
        <v>1517</v>
      </c>
      <c r="I11" s="37" t="s">
        <v>1283</v>
      </c>
      <c r="J11" s="37" t="s">
        <v>29</v>
      </c>
      <c r="K11" s="37" t="s">
        <v>30</v>
      </c>
      <c r="L11" s="37" t="s">
        <v>2060</v>
      </c>
      <c r="M11" s="38">
        <v>2088700</v>
      </c>
      <c r="N11" s="37" t="s">
        <v>1588</v>
      </c>
      <c r="O11" s="38">
        <v>1</v>
      </c>
      <c r="P11" s="38">
        <v>85</v>
      </c>
      <c r="Q11" s="38">
        <v>93</v>
      </c>
      <c r="R11" s="40">
        <v>51172642818</v>
      </c>
      <c r="S11" s="40">
        <v>930054592</v>
      </c>
      <c r="T11" s="40">
        <v>472780768</v>
      </c>
      <c r="U11" s="40">
        <v>16478022550</v>
      </c>
      <c r="V11" s="40">
        <v>0</v>
      </c>
      <c r="W11" s="40">
        <v>17094553322</v>
      </c>
      <c r="X11" s="40">
        <v>16079661843</v>
      </c>
      <c r="Y11" s="40">
        <v>0</v>
      </c>
      <c r="Z11" s="40">
        <v>117569743</v>
      </c>
      <c r="AA11" s="40">
        <v>27580217266</v>
      </c>
      <c r="AB11" s="40">
        <v>0</v>
      </c>
      <c r="AC11" s="40">
        <v>15905469200</v>
      </c>
      <c r="AD11" s="40">
        <v>8791377010</v>
      </c>
      <c r="AE11" s="40">
        <v>0</v>
      </c>
      <c r="AF11" s="40">
        <v>2344806552</v>
      </c>
      <c r="AG11" s="40">
        <v>169230428</v>
      </c>
      <c r="AH11" s="40">
        <v>369334076</v>
      </c>
      <c r="AI11" s="40">
        <v>23592425552</v>
      </c>
      <c r="AJ11" s="40">
        <v>4485575234</v>
      </c>
      <c r="AK11" s="40">
        <v>4447631592</v>
      </c>
      <c r="AL11" s="40">
        <v>3257698999</v>
      </c>
      <c r="AM11" s="40">
        <v>2594788764</v>
      </c>
      <c r="AN11" s="40">
        <v>0</v>
      </c>
      <c r="AO11" s="40">
        <v>153110872</v>
      </c>
      <c r="AP11" s="40">
        <v>8340649319</v>
      </c>
      <c r="AQ11" s="40">
        <v>33794237951</v>
      </c>
      <c r="AR11" s="40">
        <v>33689163203</v>
      </c>
      <c r="AS11" s="40">
        <v>105074748</v>
      </c>
      <c r="AT11" s="40">
        <v>5983466630</v>
      </c>
      <c r="AU11" s="40">
        <v>4651978123</v>
      </c>
      <c r="AV11" s="40">
        <v>1178377635</v>
      </c>
      <c r="AW11" s="40">
        <v>153110872</v>
      </c>
      <c r="AX11" s="40">
        <v>0</v>
      </c>
      <c r="AY11" s="40">
        <v>27810771321</v>
      </c>
      <c r="AZ11" s="40">
        <v>27810771321</v>
      </c>
      <c r="BA11" s="40">
        <v>0</v>
      </c>
      <c r="BB11" s="40">
        <v>171729570</v>
      </c>
      <c r="BC11" s="40">
        <v>2776974412</v>
      </c>
      <c r="BD11" s="40">
        <v>171729570</v>
      </c>
      <c r="BE11" s="40">
        <v>2776974412</v>
      </c>
      <c r="BF11" s="40">
        <v>3965132734</v>
      </c>
      <c r="BG11" s="40">
        <v>0</v>
      </c>
      <c r="BH11" s="40">
        <v>3965132734</v>
      </c>
      <c r="BI11" s="40">
        <v>0</v>
      </c>
      <c r="BJ11" s="31">
        <v>0</v>
      </c>
    </row>
    <row r="12" spans="1:62" ht="14.25" x14ac:dyDescent="0.2">
      <c r="A12" s="25">
        <f t="shared" si="0"/>
        <v>6</v>
      </c>
      <c r="B12" s="38">
        <v>90</v>
      </c>
      <c r="C12" s="37" t="s">
        <v>103</v>
      </c>
      <c r="D12" s="37" t="s">
        <v>104</v>
      </c>
      <c r="E12" s="37" t="s">
        <v>105</v>
      </c>
      <c r="F12" s="37" t="s">
        <v>106</v>
      </c>
      <c r="G12" s="39">
        <v>6424</v>
      </c>
      <c r="H12" s="37" t="s">
        <v>1331</v>
      </c>
      <c r="I12" s="37" t="s">
        <v>107</v>
      </c>
      <c r="J12" s="37" t="s">
        <v>29</v>
      </c>
      <c r="K12" s="37" t="s">
        <v>30</v>
      </c>
      <c r="L12" s="37" t="s">
        <v>2061</v>
      </c>
      <c r="M12" s="38">
        <v>7463080</v>
      </c>
      <c r="N12" s="37" t="s">
        <v>1587</v>
      </c>
      <c r="O12" s="38">
        <v>1</v>
      </c>
      <c r="P12" s="38">
        <v>20208</v>
      </c>
      <c r="Q12" s="38">
        <v>67</v>
      </c>
      <c r="R12" s="40">
        <v>122529691696.61</v>
      </c>
      <c r="S12" s="40">
        <v>15958572425.09</v>
      </c>
      <c r="T12" s="40">
        <v>8357556110.1599998</v>
      </c>
      <c r="U12" s="40">
        <v>0</v>
      </c>
      <c r="V12" s="40">
        <v>89281167441.300003</v>
      </c>
      <c r="W12" s="40">
        <v>3086903113.7800002</v>
      </c>
      <c r="X12" s="40">
        <v>5715462498.4200001</v>
      </c>
      <c r="Y12" s="40">
        <v>0</v>
      </c>
      <c r="Z12" s="40">
        <v>130030107.86</v>
      </c>
      <c r="AA12" s="40">
        <v>68886820481.389999</v>
      </c>
      <c r="AB12" s="40">
        <v>64810089955.43</v>
      </c>
      <c r="AC12" s="40">
        <v>30344698.879999999</v>
      </c>
      <c r="AD12" s="40">
        <v>1542493558.3299999</v>
      </c>
      <c r="AE12" s="40">
        <v>0</v>
      </c>
      <c r="AF12" s="40">
        <v>1707278441.5599999</v>
      </c>
      <c r="AG12" s="40">
        <v>433788792.57999998</v>
      </c>
      <c r="AH12" s="40">
        <v>362825034.61000001</v>
      </c>
      <c r="AI12" s="40">
        <v>53642871215.220001</v>
      </c>
      <c r="AJ12" s="40">
        <v>40804662914</v>
      </c>
      <c r="AK12" s="40">
        <v>20298314619.880001</v>
      </c>
      <c r="AL12" s="40">
        <v>5575432616.0699997</v>
      </c>
      <c r="AM12" s="40">
        <v>38461590</v>
      </c>
      <c r="AN12" s="40">
        <v>0</v>
      </c>
      <c r="AO12" s="40">
        <v>1651459312.54</v>
      </c>
      <c r="AP12" s="40">
        <v>5572854782.6099997</v>
      </c>
      <c r="AQ12" s="40">
        <v>10750432557.32</v>
      </c>
      <c r="AR12" s="40">
        <v>8354810140.5600004</v>
      </c>
      <c r="AS12" s="40">
        <v>2395622416.7600002</v>
      </c>
      <c r="AT12" s="40">
        <v>8400940773.5</v>
      </c>
      <c r="AU12" s="40">
        <v>6574155716.8999996</v>
      </c>
      <c r="AV12" s="40">
        <v>175325744.06</v>
      </c>
      <c r="AW12" s="40">
        <v>1651459312.54</v>
      </c>
      <c r="AX12" s="40">
        <v>0</v>
      </c>
      <c r="AY12" s="40">
        <v>2349491783.8200002</v>
      </c>
      <c r="AZ12" s="40">
        <v>2349491783.8200002</v>
      </c>
      <c r="BA12" s="40">
        <v>0</v>
      </c>
      <c r="BB12" s="40">
        <v>180832440</v>
      </c>
      <c r="BC12" s="40">
        <v>5497097070.9200001</v>
      </c>
      <c r="BD12" s="40">
        <v>180832440</v>
      </c>
      <c r="BE12" s="40">
        <v>5497097070.9200001</v>
      </c>
      <c r="BF12" s="40">
        <v>200462686147.70001</v>
      </c>
      <c r="BG12" s="40">
        <v>20386099000</v>
      </c>
      <c r="BH12" s="40">
        <v>200462686147.70001</v>
      </c>
      <c r="BI12" s="40">
        <v>20386099000</v>
      </c>
      <c r="BJ12" s="31">
        <v>20386099000</v>
      </c>
    </row>
    <row r="13" spans="1:62" ht="14.25" x14ac:dyDescent="0.2">
      <c r="A13" s="25">
        <f t="shared" si="0"/>
        <v>7</v>
      </c>
      <c r="B13" s="38">
        <v>91</v>
      </c>
      <c r="C13" s="37" t="s">
        <v>108</v>
      </c>
      <c r="D13" s="37" t="s">
        <v>109</v>
      </c>
      <c r="E13" s="37" t="s">
        <v>110</v>
      </c>
      <c r="F13" s="37" t="s">
        <v>28</v>
      </c>
      <c r="G13" s="39">
        <v>6492</v>
      </c>
      <c r="H13" s="37" t="s">
        <v>1328</v>
      </c>
      <c r="I13" s="37" t="s">
        <v>1822</v>
      </c>
      <c r="J13" s="37" t="s">
        <v>29</v>
      </c>
      <c r="K13" s="37" t="s">
        <v>30</v>
      </c>
      <c r="L13" s="37" t="s">
        <v>2062</v>
      </c>
      <c r="M13" s="38">
        <v>3275540</v>
      </c>
      <c r="N13" s="37" t="s">
        <v>1586</v>
      </c>
      <c r="O13" s="38">
        <v>1</v>
      </c>
      <c r="P13" s="38">
        <v>4670</v>
      </c>
      <c r="Q13" s="38">
        <v>55</v>
      </c>
      <c r="R13" s="40">
        <v>124995230372.45</v>
      </c>
      <c r="S13" s="40">
        <v>2537724310.54</v>
      </c>
      <c r="T13" s="40">
        <v>7950232210.0299997</v>
      </c>
      <c r="U13" s="40">
        <v>139030488.81999999</v>
      </c>
      <c r="V13" s="40">
        <v>103735199535.36</v>
      </c>
      <c r="W13" s="40">
        <v>695240276.80999994</v>
      </c>
      <c r="X13" s="40">
        <v>9613562982.8899994</v>
      </c>
      <c r="Y13" s="40">
        <v>0</v>
      </c>
      <c r="Z13" s="40">
        <v>324240568</v>
      </c>
      <c r="AA13" s="40">
        <v>83744558442.380005</v>
      </c>
      <c r="AB13" s="40">
        <v>71229574549.369995</v>
      </c>
      <c r="AC13" s="40">
        <v>0</v>
      </c>
      <c r="AD13" s="40">
        <v>1060488230.87</v>
      </c>
      <c r="AE13" s="40">
        <v>0</v>
      </c>
      <c r="AF13" s="40">
        <v>10300756559.620001</v>
      </c>
      <c r="AG13" s="40">
        <v>1064116927.52</v>
      </c>
      <c r="AH13" s="40">
        <v>89622175</v>
      </c>
      <c r="AI13" s="40">
        <v>41250671930.07</v>
      </c>
      <c r="AJ13" s="40">
        <v>8012513964</v>
      </c>
      <c r="AK13" s="40">
        <v>4700049964</v>
      </c>
      <c r="AL13" s="40">
        <v>21330973290.119999</v>
      </c>
      <c r="AM13" s="40">
        <v>369125947.05000001</v>
      </c>
      <c r="AN13" s="40">
        <v>400000</v>
      </c>
      <c r="AO13" s="40">
        <v>2557802486.02</v>
      </c>
      <c r="AP13" s="40">
        <v>659156325.34000003</v>
      </c>
      <c r="AQ13" s="40">
        <v>9054834599.3999996</v>
      </c>
      <c r="AR13" s="40">
        <v>8252825975</v>
      </c>
      <c r="AS13" s="40">
        <v>802008624.39999998</v>
      </c>
      <c r="AT13" s="40">
        <v>7209045108.9499998</v>
      </c>
      <c r="AU13" s="40">
        <v>4588304242.79</v>
      </c>
      <c r="AV13" s="40">
        <v>62938380.140000001</v>
      </c>
      <c r="AW13" s="40">
        <v>2557802486.02</v>
      </c>
      <c r="AX13" s="40">
        <v>0</v>
      </c>
      <c r="AY13" s="40">
        <v>1845789490.45</v>
      </c>
      <c r="AZ13" s="40">
        <v>1845789490.45</v>
      </c>
      <c r="BA13" s="40">
        <v>0</v>
      </c>
      <c r="BB13" s="40">
        <v>1178498254</v>
      </c>
      <c r="BC13" s="40">
        <v>3337302713.3899999</v>
      </c>
      <c r="BD13" s="40">
        <v>1178498254</v>
      </c>
      <c r="BE13" s="40">
        <v>3337302713.3899999</v>
      </c>
      <c r="BF13" s="40">
        <v>177259803137.95999</v>
      </c>
      <c r="BG13" s="40">
        <v>2757820000</v>
      </c>
      <c r="BH13" s="40">
        <v>177259803137.95999</v>
      </c>
      <c r="BI13" s="40">
        <v>2757820000</v>
      </c>
      <c r="BJ13" s="31">
        <v>2757820000</v>
      </c>
    </row>
    <row r="14" spans="1:62" ht="14.25" x14ac:dyDescent="0.2">
      <c r="A14" s="25">
        <f t="shared" si="0"/>
        <v>8</v>
      </c>
      <c r="B14" s="38">
        <v>93</v>
      </c>
      <c r="C14" s="37" t="s">
        <v>111</v>
      </c>
      <c r="D14" s="37" t="s">
        <v>112</v>
      </c>
      <c r="E14" s="37" t="s">
        <v>113</v>
      </c>
      <c r="F14" s="37" t="s">
        <v>114</v>
      </c>
      <c r="G14" s="39">
        <v>6492</v>
      </c>
      <c r="H14" s="37" t="s">
        <v>1328</v>
      </c>
      <c r="I14" s="37" t="s">
        <v>1823</v>
      </c>
      <c r="J14" s="37" t="s">
        <v>29</v>
      </c>
      <c r="K14" s="37" t="s">
        <v>30</v>
      </c>
      <c r="L14" s="37" t="s">
        <v>2063</v>
      </c>
      <c r="M14" s="38">
        <v>3428993</v>
      </c>
      <c r="N14" s="37" t="s">
        <v>2064</v>
      </c>
      <c r="O14" s="38">
        <v>1</v>
      </c>
      <c r="P14" s="38">
        <v>1327</v>
      </c>
      <c r="Q14" s="38">
        <v>11</v>
      </c>
      <c r="R14" s="40">
        <v>11957853849.959999</v>
      </c>
      <c r="S14" s="40">
        <v>380807151.75999999</v>
      </c>
      <c r="T14" s="40">
        <v>793290718.98000002</v>
      </c>
      <c r="U14" s="40">
        <v>0</v>
      </c>
      <c r="V14" s="40">
        <v>10635639357.690001</v>
      </c>
      <c r="W14" s="40">
        <v>6757479.5800000001</v>
      </c>
      <c r="X14" s="40">
        <v>139201422.94999999</v>
      </c>
      <c r="Y14" s="40">
        <v>0</v>
      </c>
      <c r="Z14" s="40">
        <v>2157719</v>
      </c>
      <c r="AA14" s="40">
        <v>7502072279.1899996</v>
      </c>
      <c r="AB14" s="40">
        <v>6270758059.3000002</v>
      </c>
      <c r="AC14" s="40">
        <v>1004651748</v>
      </c>
      <c r="AD14" s="40">
        <v>120971851.65000001</v>
      </c>
      <c r="AE14" s="40">
        <v>0</v>
      </c>
      <c r="AF14" s="40">
        <v>81615885.239999995</v>
      </c>
      <c r="AG14" s="40">
        <v>24074735</v>
      </c>
      <c r="AH14" s="40">
        <v>0</v>
      </c>
      <c r="AI14" s="40">
        <v>4455781570.7700005</v>
      </c>
      <c r="AJ14" s="40">
        <v>3665327140.6300001</v>
      </c>
      <c r="AK14" s="40">
        <v>2067777367.74</v>
      </c>
      <c r="AL14" s="40">
        <v>542244789.04999995</v>
      </c>
      <c r="AM14" s="40">
        <v>0</v>
      </c>
      <c r="AN14" s="40">
        <v>0</v>
      </c>
      <c r="AO14" s="40">
        <v>241113266.28999999</v>
      </c>
      <c r="AP14" s="40">
        <v>7096374.7999999998</v>
      </c>
      <c r="AQ14" s="40">
        <v>1299013631.3800001</v>
      </c>
      <c r="AR14" s="40">
        <v>1216856899</v>
      </c>
      <c r="AS14" s="40">
        <v>82156732.379999995</v>
      </c>
      <c r="AT14" s="40">
        <v>931001344.74000001</v>
      </c>
      <c r="AU14" s="40">
        <v>667091155.45000005</v>
      </c>
      <c r="AV14" s="40">
        <v>22796923</v>
      </c>
      <c r="AW14" s="40">
        <v>241113266.28999999</v>
      </c>
      <c r="AX14" s="40">
        <v>0</v>
      </c>
      <c r="AY14" s="40">
        <v>368012286.63999999</v>
      </c>
      <c r="AZ14" s="40">
        <v>368012286.63999999</v>
      </c>
      <c r="BA14" s="40">
        <v>0</v>
      </c>
      <c r="BB14" s="40">
        <v>76636688</v>
      </c>
      <c r="BC14" s="40">
        <v>383178110.02999997</v>
      </c>
      <c r="BD14" s="40">
        <v>76636688</v>
      </c>
      <c r="BE14" s="40">
        <v>383178110.02999997</v>
      </c>
      <c r="BF14" s="40">
        <v>13106275725</v>
      </c>
      <c r="BG14" s="40">
        <v>0</v>
      </c>
      <c r="BH14" s="40">
        <v>13106275725</v>
      </c>
      <c r="BI14" s="40">
        <v>0</v>
      </c>
      <c r="BJ14" s="31">
        <v>0</v>
      </c>
    </row>
    <row r="15" spans="1:62" ht="14.25" x14ac:dyDescent="0.2">
      <c r="A15" s="25">
        <f t="shared" si="0"/>
        <v>9</v>
      </c>
      <c r="B15" s="38">
        <v>104</v>
      </c>
      <c r="C15" s="37" t="s">
        <v>115</v>
      </c>
      <c r="D15" s="37" t="s">
        <v>116</v>
      </c>
      <c r="E15" s="37" t="s">
        <v>117</v>
      </c>
      <c r="F15" s="37" t="s">
        <v>118</v>
      </c>
      <c r="G15" s="39">
        <v>4645</v>
      </c>
      <c r="H15" s="37" t="s">
        <v>1536</v>
      </c>
      <c r="I15" s="37" t="s">
        <v>1824</v>
      </c>
      <c r="J15" s="37" t="s">
        <v>29</v>
      </c>
      <c r="K15" s="37" t="s">
        <v>30</v>
      </c>
      <c r="L15" s="37" t="s">
        <v>1639</v>
      </c>
      <c r="M15" s="38">
        <v>2958861</v>
      </c>
      <c r="N15" s="37" t="s">
        <v>1585</v>
      </c>
      <c r="O15" s="38">
        <v>1</v>
      </c>
      <c r="P15" s="38">
        <v>43</v>
      </c>
      <c r="Q15" s="38">
        <v>1</v>
      </c>
      <c r="R15" s="40">
        <v>5037966236</v>
      </c>
      <c r="S15" s="40">
        <v>72020367</v>
      </c>
      <c r="T15" s="40">
        <v>0</v>
      </c>
      <c r="U15" s="40">
        <v>0</v>
      </c>
      <c r="V15" s="40">
        <v>0</v>
      </c>
      <c r="W15" s="40">
        <v>748608566</v>
      </c>
      <c r="X15" s="40">
        <v>3938416881</v>
      </c>
      <c r="Y15" s="40">
        <v>278920422</v>
      </c>
      <c r="Z15" s="40">
        <v>0</v>
      </c>
      <c r="AA15" s="40">
        <v>2126707397</v>
      </c>
      <c r="AB15" s="40">
        <v>0</v>
      </c>
      <c r="AC15" s="40">
        <v>0</v>
      </c>
      <c r="AD15" s="40">
        <v>678926307</v>
      </c>
      <c r="AE15" s="40">
        <v>0</v>
      </c>
      <c r="AF15" s="40">
        <v>227599163</v>
      </c>
      <c r="AG15" s="40">
        <v>0</v>
      </c>
      <c r="AH15" s="40">
        <v>1220181927</v>
      </c>
      <c r="AI15" s="40">
        <v>2911258839</v>
      </c>
      <c r="AJ15" s="40">
        <v>2067739926</v>
      </c>
      <c r="AK15" s="40">
        <v>1477566326</v>
      </c>
      <c r="AL15" s="40">
        <v>553720938</v>
      </c>
      <c r="AM15" s="40">
        <v>2414401788</v>
      </c>
      <c r="AN15" s="40">
        <v>0</v>
      </c>
      <c r="AO15" s="40">
        <v>1529575827</v>
      </c>
      <c r="AP15" s="40">
        <v>3362705554</v>
      </c>
      <c r="AQ15" s="40">
        <v>2838420292</v>
      </c>
      <c r="AR15" s="40">
        <v>0</v>
      </c>
      <c r="AS15" s="40">
        <v>2838420292</v>
      </c>
      <c r="AT15" s="40">
        <v>2838420292</v>
      </c>
      <c r="AU15" s="40">
        <v>1129371210</v>
      </c>
      <c r="AV15" s="40">
        <v>179473255</v>
      </c>
      <c r="AW15" s="40">
        <v>1529575827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2109025257</v>
      </c>
      <c r="BD15" s="40">
        <v>0</v>
      </c>
      <c r="BE15" s="40">
        <v>2109025257</v>
      </c>
      <c r="BF15" s="40">
        <v>0</v>
      </c>
      <c r="BG15" s="40">
        <v>590173600</v>
      </c>
      <c r="BH15" s="40">
        <v>0</v>
      </c>
      <c r="BI15" s="40">
        <v>590173600</v>
      </c>
      <c r="BJ15" s="31">
        <v>590173600</v>
      </c>
    </row>
    <row r="16" spans="1:62" ht="14.25" x14ac:dyDescent="0.2">
      <c r="A16" s="25">
        <f t="shared" si="0"/>
        <v>10</v>
      </c>
      <c r="B16" s="38">
        <v>124</v>
      </c>
      <c r="C16" s="37" t="s">
        <v>119</v>
      </c>
      <c r="D16" s="37" t="s">
        <v>120</v>
      </c>
      <c r="E16" s="37" t="s">
        <v>121</v>
      </c>
      <c r="F16" s="37" t="s">
        <v>31</v>
      </c>
      <c r="G16" s="39">
        <v>6492</v>
      </c>
      <c r="H16" s="37" t="s">
        <v>1328</v>
      </c>
      <c r="I16" s="37" t="s">
        <v>122</v>
      </c>
      <c r="J16" s="37" t="s">
        <v>29</v>
      </c>
      <c r="K16" s="37" t="s">
        <v>30</v>
      </c>
      <c r="L16" s="37" t="s">
        <v>1309</v>
      </c>
      <c r="M16" s="38">
        <v>3598900</v>
      </c>
      <c r="N16" s="37" t="s">
        <v>1584</v>
      </c>
      <c r="O16" s="38">
        <v>1</v>
      </c>
      <c r="P16" s="38">
        <v>41008</v>
      </c>
      <c r="Q16" s="38">
        <v>122</v>
      </c>
      <c r="R16" s="40">
        <v>275098176254.40002</v>
      </c>
      <c r="S16" s="40">
        <v>3407744886.29</v>
      </c>
      <c r="T16" s="40">
        <v>175507900720.92999</v>
      </c>
      <c r="U16" s="40">
        <v>0</v>
      </c>
      <c r="V16" s="40">
        <v>59476118855.82</v>
      </c>
      <c r="W16" s="40">
        <v>15092185239.389999</v>
      </c>
      <c r="X16" s="40">
        <v>21365870168.799999</v>
      </c>
      <c r="Y16" s="40">
        <v>0</v>
      </c>
      <c r="Z16" s="40">
        <v>248356383.16999999</v>
      </c>
      <c r="AA16" s="40">
        <v>20924723406.119999</v>
      </c>
      <c r="AB16" s="40">
        <v>0</v>
      </c>
      <c r="AC16" s="40">
        <v>1411054.24</v>
      </c>
      <c r="AD16" s="40">
        <v>676367079.67999995</v>
      </c>
      <c r="AE16" s="40">
        <v>0</v>
      </c>
      <c r="AF16" s="40">
        <v>11022752381.209999</v>
      </c>
      <c r="AG16" s="40">
        <v>9192885790.9899998</v>
      </c>
      <c r="AH16" s="40">
        <v>31307100</v>
      </c>
      <c r="AI16" s="40">
        <v>254173452848.28</v>
      </c>
      <c r="AJ16" s="40">
        <v>122350708483.39999</v>
      </c>
      <c r="AK16" s="40">
        <v>22350708483.400002</v>
      </c>
      <c r="AL16" s="40">
        <v>10643889744.02</v>
      </c>
      <c r="AM16" s="40">
        <v>64548145237.349998</v>
      </c>
      <c r="AN16" s="40">
        <v>20906332.309999999</v>
      </c>
      <c r="AO16" s="40">
        <v>1204392282.22</v>
      </c>
      <c r="AP16" s="40">
        <v>20605410768.98</v>
      </c>
      <c r="AQ16" s="40">
        <v>11149579624.190001</v>
      </c>
      <c r="AR16" s="40">
        <v>9566337774.9899998</v>
      </c>
      <c r="AS16" s="40">
        <v>1583241849.2</v>
      </c>
      <c r="AT16" s="40">
        <v>11149579624.190001</v>
      </c>
      <c r="AU16" s="40">
        <v>9749840035.2099991</v>
      </c>
      <c r="AV16" s="40">
        <v>195347306.75999999</v>
      </c>
      <c r="AW16" s="40">
        <v>1204392282.22</v>
      </c>
      <c r="AX16" s="40">
        <v>0</v>
      </c>
      <c r="AY16" s="40">
        <v>0</v>
      </c>
      <c r="AZ16" s="40">
        <v>0</v>
      </c>
      <c r="BA16" s="40">
        <v>0</v>
      </c>
      <c r="BB16" s="40">
        <v>1269664014.26</v>
      </c>
      <c r="BC16" s="40">
        <v>9046439809.7399998</v>
      </c>
      <c r="BD16" s="40">
        <v>1269664014.26</v>
      </c>
      <c r="BE16" s="40">
        <v>9046439809.7399998</v>
      </c>
      <c r="BF16" s="40">
        <v>1717129502.1199999</v>
      </c>
      <c r="BG16" s="40">
        <v>0</v>
      </c>
      <c r="BH16" s="40">
        <v>1717129502.1199999</v>
      </c>
      <c r="BI16" s="40">
        <v>0</v>
      </c>
      <c r="BJ16" s="31">
        <v>0</v>
      </c>
    </row>
    <row r="17" spans="1:62" ht="14.25" x14ac:dyDescent="0.2">
      <c r="A17" s="25">
        <f t="shared" si="0"/>
        <v>11</v>
      </c>
      <c r="B17" s="38">
        <v>127</v>
      </c>
      <c r="C17" s="37" t="s">
        <v>123</v>
      </c>
      <c r="D17" s="37" t="s">
        <v>124</v>
      </c>
      <c r="E17" s="37" t="s">
        <v>125</v>
      </c>
      <c r="F17" s="37" t="s">
        <v>106</v>
      </c>
      <c r="G17" s="39">
        <v>6424</v>
      </c>
      <c r="H17" s="37" t="s">
        <v>1331</v>
      </c>
      <c r="I17" s="37" t="s">
        <v>126</v>
      </c>
      <c r="J17" s="37" t="s">
        <v>29</v>
      </c>
      <c r="K17" s="37" t="s">
        <v>30</v>
      </c>
      <c r="L17" s="37" t="s">
        <v>2065</v>
      </c>
      <c r="M17" s="38">
        <v>5895600</v>
      </c>
      <c r="N17" s="37" t="s">
        <v>1583</v>
      </c>
      <c r="O17" s="38">
        <v>1</v>
      </c>
      <c r="P17" s="38">
        <v>33190</v>
      </c>
      <c r="Q17" s="38">
        <v>186</v>
      </c>
      <c r="R17" s="40">
        <v>282134843957.59003</v>
      </c>
      <c r="S17" s="40">
        <v>22094947627.549999</v>
      </c>
      <c r="T17" s="40">
        <v>9944718302.2600002</v>
      </c>
      <c r="U17" s="40">
        <v>0</v>
      </c>
      <c r="V17" s="40">
        <v>231163594550</v>
      </c>
      <c r="W17" s="40">
        <v>375197698.44</v>
      </c>
      <c r="X17" s="40">
        <v>18381731083.970001</v>
      </c>
      <c r="Y17" s="40">
        <v>0</v>
      </c>
      <c r="Z17" s="40">
        <v>174654695.37</v>
      </c>
      <c r="AA17" s="40">
        <v>140548001386.04999</v>
      </c>
      <c r="AB17" s="40">
        <v>94358638584.710007</v>
      </c>
      <c r="AC17" s="40">
        <v>0</v>
      </c>
      <c r="AD17" s="40">
        <v>1754118198.96</v>
      </c>
      <c r="AE17" s="40">
        <v>0</v>
      </c>
      <c r="AF17" s="40">
        <v>39438368176.129997</v>
      </c>
      <c r="AG17" s="40">
        <v>4528696426.25</v>
      </c>
      <c r="AH17" s="40">
        <v>468180000</v>
      </c>
      <c r="AI17" s="40">
        <v>141586842571.54001</v>
      </c>
      <c r="AJ17" s="40">
        <v>107210361061.19</v>
      </c>
      <c r="AK17" s="40">
        <v>60854186359.120003</v>
      </c>
      <c r="AL17" s="40">
        <v>23157907731.799999</v>
      </c>
      <c r="AM17" s="40">
        <v>910284131.51999998</v>
      </c>
      <c r="AN17" s="40">
        <v>2503780.6</v>
      </c>
      <c r="AO17" s="40">
        <v>2242151807.79</v>
      </c>
      <c r="AP17" s="40">
        <v>8063634058.6400003</v>
      </c>
      <c r="AQ17" s="40">
        <v>28217123578.259998</v>
      </c>
      <c r="AR17" s="40">
        <v>25714286432.5</v>
      </c>
      <c r="AS17" s="40">
        <v>2502837145.7600002</v>
      </c>
      <c r="AT17" s="40">
        <v>25053717309.91</v>
      </c>
      <c r="AU17" s="40">
        <v>21389888508.220001</v>
      </c>
      <c r="AV17" s="40">
        <v>1421676993.9000001</v>
      </c>
      <c r="AW17" s="40">
        <v>2242151807.79</v>
      </c>
      <c r="AX17" s="40">
        <v>0</v>
      </c>
      <c r="AY17" s="40">
        <v>3163406268.3499999</v>
      </c>
      <c r="AZ17" s="40">
        <v>3163406268.3499999</v>
      </c>
      <c r="BA17" s="40">
        <v>0</v>
      </c>
      <c r="BB17" s="40">
        <v>3047882981</v>
      </c>
      <c r="BC17" s="40">
        <v>23719349282</v>
      </c>
      <c r="BD17" s="40">
        <v>3047882981</v>
      </c>
      <c r="BE17" s="40">
        <v>23719349282</v>
      </c>
      <c r="BF17" s="40">
        <v>346228172041</v>
      </c>
      <c r="BG17" s="40">
        <v>0</v>
      </c>
      <c r="BH17" s="40">
        <v>346228172041</v>
      </c>
      <c r="BI17" s="40">
        <v>0</v>
      </c>
      <c r="BJ17" s="31">
        <v>0</v>
      </c>
    </row>
    <row r="18" spans="1:62" ht="14.25" x14ac:dyDescent="0.2">
      <c r="A18" s="25">
        <f t="shared" si="0"/>
        <v>12</v>
      </c>
      <c r="B18" s="38">
        <v>129</v>
      </c>
      <c r="C18" s="37" t="s">
        <v>127</v>
      </c>
      <c r="D18" s="37" t="s">
        <v>128</v>
      </c>
      <c r="E18" s="37" t="s">
        <v>129</v>
      </c>
      <c r="F18" s="37" t="s">
        <v>28</v>
      </c>
      <c r="G18" s="39">
        <v>6492</v>
      </c>
      <c r="H18" s="37" t="s">
        <v>1328</v>
      </c>
      <c r="I18" s="37" t="s">
        <v>1825</v>
      </c>
      <c r="J18" s="37" t="s">
        <v>29</v>
      </c>
      <c r="K18" s="37" t="s">
        <v>30</v>
      </c>
      <c r="L18" s="37" t="s">
        <v>2066</v>
      </c>
      <c r="M18" s="38">
        <v>4248888</v>
      </c>
      <c r="N18" s="37" t="s">
        <v>1635</v>
      </c>
      <c r="O18" s="38">
        <v>1</v>
      </c>
      <c r="P18" s="38">
        <v>1901</v>
      </c>
      <c r="Q18" s="38">
        <v>1</v>
      </c>
      <c r="R18" s="40">
        <v>25196890068.790001</v>
      </c>
      <c r="S18" s="40">
        <v>499353427.11000001</v>
      </c>
      <c r="T18" s="40">
        <v>309525816.63</v>
      </c>
      <c r="U18" s="40">
        <v>0</v>
      </c>
      <c r="V18" s="40">
        <v>24035048661.509998</v>
      </c>
      <c r="W18" s="40">
        <v>334344052</v>
      </c>
      <c r="X18" s="40">
        <v>7955716.54</v>
      </c>
      <c r="Y18" s="40">
        <v>0</v>
      </c>
      <c r="Z18" s="40">
        <v>10662395</v>
      </c>
      <c r="AA18" s="40">
        <v>21131275141.310001</v>
      </c>
      <c r="AB18" s="40">
        <v>20375741881.25</v>
      </c>
      <c r="AC18" s="40">
        <v>3500000</v>
      </c>
      <c r="AD18" s="40">
        <v>528911006</v>
      </c>
      <c r="AE18" s="40">
        <v>0</v>
      </c>
      <c r="AF18" s="40">
        <v>169606682.06</v>
      </c>
      <c r="AG18" s="40">
        <v>53515572</v>
      </c>
      <c r="AH18" s="40">
        <v>0</v>
      </c>
      <c r="AI18" s="40">
        <v>4065614927.48</v>
      </c>
      <c r="AJ18" s="40">
        <v>3038393892.73</v>
      </c>
      <c r="AK18" s="40">
        <v>2538393892.73</v>
      </c>
      <c r="AL18" s="40">
        <v>701220619.19000006</v>
      </c>
      <c r="AM18" s="40">
        <v>133581508.23999999</v>
      </c>
      <c r="AN18" s="40">
        <v>0</v>
      </c>
      <c r="AO18" s="40">
        <v>192418907.31999999</v>
      </c>
      <c r="AP18" s="40">
        <v>0</v>
      </c>
      <c r="AQ18" s="40">
        <v>1610019363.2</v>
      </c>
      <c r="AR18" s="40">
        <v>1553686205</v>
      </c>
      <c r="AS18" s="40">
        <v>56333158.200000003</v>
      </c>
      <c r="AT18" s="40">
        <v>719731863.03999996</v>
      </c>
      <c r="AU18" s="40">
        <v>511965997.62</v>
      </c>
      <c r="AV18" s="40">
        <v>15346958.1</v>
      </c>
      <c r="AW18" s="40">
        <v>192418907.31999999</v>
      </c>
      <c r="AX18" s="40">
        <v>0</v>
      </c>
      <c r="AY18" s="40">
        <v>890287500.15999997</v>
      </c>
      <c r="AZ18" s="40">
        <v>890287500.15999997</v>
      </c>
      <c r="BA18" s="40">
        <v>0</v>
      </c>
      <c r="BB18" s="40">
        <v>43354156</v>
      </c>
      <c r="BC18" s="40">
        <v>102086734</v>
      </c>
      <c r="BD18" s="40">
        <v>43354156</v>
      </c>
      <c r="BE18" s="40">
        <v>102086734</v>
      </c>
      <c r="BF18" s="40">
        <v>66224797253.07</v>
      </c>
      <c r="BG18" s="40">
        <v>0</v>
      </c>
      <c r="BH18" s="40">
        <v>65724797253.07</v>
      </c>
      <c r="BI18" s="40">
        <v>500000000</v>
      </c>
      <c r="BJ18" s="31">
        <v>0</v>
      </c>
    </row>
    <row r="19" spans="1:62" ht="14.25" x14ac:dyDescent="0.2">
      <c r="A19" s="25">
        <f t="shared" si="0"/>
        <v>13</v>
      </c>
      <c r="B19" s="38">
        <v>156</v>
      </c>
      <c r="C19" s="37" t="s">
        <v>1249</v>
      </c>
      <c r="D19" s="37" t="s">
        <v>1250</v>
      </c>
      <c r="E19" s="37" t="s">
        <v>1251</v>
      </c>
      <c r="F19" s="37" t="s">
        <v>31</v>
      </c>
      <c r="G19" s="39">
        <v>4773</v>
      </c>
      <c r="H19" s="37" t="s">
        <v>1343</v>
      </c>
      <c r="I19" s="37" t="s">
        <v>1826</v>
      </c>
      <c r="J19" s="37" t="s">
        <v>29</v>
      </c>
      <c r="K19" s="37" t="s">
        <v>30</v>
      </c>
      <c r="L19" s="37" t="s">
        <v>1310</v>
      </c>
      <c r="M19" s="38">
        <v>3218000</v>
      </c>
      <c r="N19" s="37" t="s">
        <v>2067</v>
      </c>
      <c r="O19" s="38">
        <v>1</v>
      </c>
      <c r="P19" s="38">
        <v>6212</v>
      </c>
      <c r="Q19" s="38">
        <v>6631</v>
      </c>
      <c r="R19" s="40">
        <v>366135213222.79999</v>
      </c>
      <c r="S19" s="40">
        <v>33429829812.619999</v>
      </c>
      <c r="T19" s="40">
        <v>12299238263</v>
      </c>
      <c r="U19" s="40">
        <v>228693566783.31</v>
      </c>
      <c r="V19" s="40">
        <v>50107071919</v>
      </c>
      <c r="W19" s="40">
        <v>12640167465.700001</v>
      </c>
      <c r="X19" s="40">
        <v>27355232138.169998</v>
      </c>
      <c r="Y19" s="40">
        <v>0</v>
      </c>
      <c r="Z19" s="40">
        <v>1610106841</v>
      </c>
      <c r="AA19" s="40">
        <v>185198172556.62</v>
      </c>
      <c r="AB19" s="40">
        <v>0</v>
      </c>
      <c r="AC19" s="40">
        <v>6399325</v>
      </c>
      <c r="AD19" s="40">
        <v>129685591772.32001</v>
      </c>
      <c r="AE19" s="40">
        <v>0</v>
      </c>
      <c r="AF19" s="40">
        <v>238465833.06</v>
      </c>
      <c r="AG19" s="40">
        <v>21896656560.240002</v>
      </c>
      <c r="AH19" s="40">
        <v>33371059066</v>
      </c>
      <c r="AI19" s="40">
        <v>180937040666.17999</v>
      </c>
      <c r="AJ19" s="40">
        <v>56847781375</v>
      </c>
      <c r="AK19" s="40">
        <v>51659818875</v>
      </c>
      <c r="AL19" s="40">
        <v>67652809458.830002</v>
      </c>
      <c r="AM19" s="40">
        <v>52646074823.18</v>
      </c>
      <c r="AN19" s="40">
        <v>0</v>
      </c>
      <c r="AO19" s="40">
        <v>3790375009.1700001</v>
      </c>
      <c r="AP19" s="40">
        <v>0</v>
      </c>
      <c r="AQ19" s="40">
        <v>772498559754.14001</v>
      </c>
      <c r="AR19" s="40">
        <v>768002247394</v>
      </c>
      <c r="AS19" s="40">
        <v>4496312360.1400003</v>
      </c>
      <c r="AT19" s="40">
        <v>246245828331.14001</v>
      </c>
      <c r="AU19" s="40">
        <v>62252463849.709999</v>
      </c>
      <c r="AV19" s="40">
        <v>10565660589.48</v>
      </c>
      <c r="AW19" s="40">
        <v>3790375009.1700001</v>
      </c>
      <c r="AX19" s="40">
        <v>169637328882.78</v>
      </c>
      <c r="AY19" s="40">
        <v>526252731423</v>
      </c>
      <c r="AZ19" s="40">
        <v>526252731423</v>
      </c>
      <c r="BA19" s="40">
        <v>0</v>
      </c>
      <c r="BB19" s="40">
        <v>25266858</v>
      </c>
      <c r="BC19" s="40">
        <v>86763251</v>
      </c>
      <c r="BD19" s="40">
        <v>25266858</v>
      </c>
      <c r="BE19" s="40">
        <v>86763251</v>
      </c>
      <c r="BF19" s="40">
        <v>1792178330228</v>
      </c>
      <c r="BG19" s="40">
        <v>0</v>
      </c>
      <c r="BH19" s="40">
        <v>1790115080228</v>
      </c>
      <c r="BI19" s="40">
        <v>2063250000</v>
      </c>
      <c r="BJ19" s="31">
        <v>127145118655.91</v>
      </c>
    </row>
    <row r="20" spans="1:62" ht="14.25" x14ac:dyDescent="0.2">
      <c r="A20" s="25">
        <f t="shared" si="0"/>
        <v>14</v>
      </c>
      <c r="B20" s="38">
        <v>197</v>
      </c>
      <c r="C20" s="37" t="s">
        <v>133</v>
      </c>
      <c r="D20" s="37" t="s">
        <v>134</v>
      </c>
      <c r="E20" s="37" t="s">
        <v>135</v>
      </c>
      <c r="F20" s="37" t="s">
        <v>106</v>
      </c>
      <c r="G20" s="39">
        <v>6492</v>
      </c>
      <c r="H20" s="37" t="s">
        <v>1328</v>
      </c>
      <c r="I20" s="37" t="s">
        <v>136</v>
      </c>
      <c r="J20" s="37" t="s">
        <v>29</v>
      </c>
      <c r="K20" s="37" t="s">
        <v>30</v>
      </c>
      <c r="L20" s="37" t="s">
        <v>2068</v>
      </c>
      <c r="M20" s="38">
        <v>7490001</v>
      </c>
      <c r="N20" s="37" t="s">
        <v>2069</v>
      </c>
      <c r="O20" s="38">
        <v>1</v>
      </c>
      <c r="P20" s="38">
        <v>15801</v>
      </c>
      <c r="Q20" s="38">
        <v>87</v>
      </c>
      <c r="R20" s="40">
        <v>148406972718.95001</v>
      </c>
      <c r="S20" s="40">
        <v>16899104168.360001</v>
      </c>
      <c r="T20" s="40">
        <v>11474799762.42</v>
      </c>
      <c r="U20" s="40">
        <v>0</v>
      </c>
      <c r="V20" s="40">
        <v>114832123184.09</v>
      </c>
      <c r="W20" s="40">
        <v>800690935.94000006</v>
      </c>
      <c r="X20" s="40">
        <v>4304826611.3100004</v>
      </c>
      <c r="Y20" s="40">
        <v>0</v>
      </c>
      <c r="Z20" s="40">
        <v>95428056.829999998</v>
      </c>
      <c r="AA20" s="40">
        <v>121506673302.41</v>
      </c>
      <c r="AB20" s="40">
        <v>113405249945.85001</v>
      </c>
      <c r="AC20" s="40">
        <v>0</v>
      </c>
      <c r="AD20" s="40">
        <v>3537851196.4499998</v>
      </c>
      <c r="AE20" s="40">
        <v>0</v>
      </c>
      <c r="AF20" s="40">
        <v>524501185.11000001</v>
      </c>
      <c r="AG20" s="40">
        <v>780112907</v>
      </c>
      <c r="AH20" s="40">
        <v>3258958068</v>
      </c>
      <c r="AI20" s="40">
        <v>26900299416.540001</v>
      </c>
      <c r="AJ20" s="40">
        <v>15898859254.870001</v>
      </c>
      <c r="AK20" s="40">
        <v>7898859254.5699997</v>
      </c>
      <c r="AL20" s="40">
        <v>6479962934.6899996</v>
      </c>
      <c r="AM20" s="40">
        <v>1690995830.8</v>
      </c>
      <c r="AN20" s="40">
        <v>0</v>
      </c>
      <c r="AO20" s="40">
        <v>1500948712.1099999</v>
      </c>
      <c r="AP20" s="40">
        <v>1285620876.0699999</v>
      </c>
      <c r="AQ20" s="40">
        <v>12685310778.5</v>
      </c>
      <c r="AR20" s="40">
        <v>10755840601</v>
      </c>
      <c r="AS20" s="40">
        <v>1929470177.5</v>
      </c>
      <c r="AT20" s="40">
        <v>7793949887.5</v>
      </c>
      <c r="AU20" s="40">
        <v>6051347051.8900003</v>
      </c>
      <c r="AV20" s="40">
        <v>241654123.5</v>
      </c>
      <c r="AW20" s="40">
        <v>1500948712.1099999</v>
      </c>
      <c r="AX20" s="40">
        <v>0</v>
      </c>
      <c r="AY20" s="40">
        <v>4891360891</v>
      </c>
      <c r="AZ20" s="40">
        <v>4891360891</v>
      </c>
      <c r="BA20" s="40">
        <v>0</v>
      </c>
      <c r="BB20" s="40">
        <v>257596800</v>
      </c>
      <c r="BC20" s="40">
        <v>1677425887</v>
      </c>
      <c r="BD20" s="40">
        <v>257596800</v>
      </c>
      <c r="BE20" s="40">
        <v>1677425887</v>
      </c>
      <c r="BF20" s="40">
        <v>116883177243.13</v>
      </c>
      <c r="BG20" s="40">
        <v>0</v>
      </c>
      <c r="BH20" s="40">
        <v>149324333.53</v>
      </c>
      <c r="BI20" s="40">
        <v>116733852909.60001</v>
      </c>
      <c r="BJ20" s="31">
        <v>0</v>
      </c>
    </row>
    <row r="21" spans="1:62" ht="14.25" x14ac:dyDescent="0.2">
      <c r="A21" s="25">
        <f t="shared" si="0"/>
        <v>15</v>
      </c>
      <c r="B21" s="38">
        <v>199</v>
      </c>
      <c r="C21" s="37" t="s">
        <v>137</v>
      </c>
      <c r="D21" s="37" t="s">
        <v>138</v>
      </c>
      <c r="E21" s="37" t="s">
        <v>139</v>
      </c>
      <c r="F21" s="37" t="s">
        <v>31</v>
      </c>
      <c r="G21" s="39">
        <v>4690</v>
      </c>
      <c r="H21" s="37" t="s">
        <v>1582</v>
      </c>
      <c r="I21" s="37" t="s">
        <v>1827</v>
      </c>
      <c r="J21" s="37" t="s">
        <v>37</v>
      </c>
      <c r="K21" s="37" t="s">
        <v>102</v>
      </c>
      <c r="L21" s="37" t="s">
        <v>1818</v>
      </c>
      <c r="M21" s="38">
        <v>4100599</v>
      </c>
      <c r="N21" s="37" t="s">
        <v>1581</v>
      </c>
      <c r="O21" s="38">
        <v>1</v>
      </c>
      <c r="P21" s="38">
        <v>165</v>
      </c>
      <c r="Q21" s="38">
        <v>69</v>
      </c>
      <c r="R21" s="40">
        <v>31565469930.830002</v>
      </c>
      <c r="S21" s="40">
        <v>600957745.76999998</v>
      </c>
      <c r="T21" s="40">
        <v>2879014676.0500002</v>
      </c>
      <c r="U21" s="40">
        <v>3222257464.3200002</v>
      </c>
      <c r="V21" s="40">
        <v>486994101.50999999</v>
      </c>
      <c r="W21" s="40">
        <v>6338363702.54</v>
      </c>
      <c r="X21" s="40">
        <v>17952354785.77</v>
      </c>
      <c r="Y21" s="40">
        <v>0</v>
      </c>
      <c r="Z21" s="40">
        <v>85527454.870000005</v>
      </c>
      <c r="AA21" s="40">
        <v>16210410558.73</v>
      </c>
      <c r="AB21" s="40">
        <v>0</v>
      </c>
      <c r="AC21" s="40">
        <v>10163415059.85</v>
      </c>
      <c r="AD21" s="40">
        <v>5746276661.4499998</v>
      </c>
      <c r="AE21" s="40">
        <v>0</v>
      </c>
      <c r="AF21" s="40">
        <v>90800986.5</v>
      </c>
      <c r="AG21" s="40">
        <v>154917850.93000001</v>
      </c>
      <c r="AH21" s="40">
        <v>55000000</v>
      </c>
      <c r="AI21" s="40">
        <v>15355059372.1</v>
      </c>
      <c r="AJ21" s="40">
        <v>9265902494.5</v>
      </c>
      <c r="AK21" s="40">
        <v>0</v>
      </c>
      <c r="AL21" s="40">
        <v>0</v>
      </c>
      <c r="AM21" s="40">
        <v>269166324.22000003</v>
      </c>
      <c r="AN21" s="40">
        <v>7419000</v>
      </c>
      <c r="AO21" s="40">
        <v>-372871267.70999998</v>
      </c>
      <c r="AP21" s="40">
        <v>8604544480.0499992</v>
      </c>
      <c r="AQ21" s="40">
        <v>31674313894.18</v>
      </c>
      <c r="AR21" s="40">
        <v>30525668929.080002</v>
      </c>
      <c r="AS21" s="40">
        <v>1148644965.0999999</v>
      </c>
      <c r="AT21" s="40">
        <v>3924574236.1300001</v>
      </c>
      <c r="AU21" s="40">
        <v>1448398698.75</v>
      </c>
      <c r="AV21" s="40">
        <v>965811179.16999996</v>
      </c>
      <c r="AW21" s="40">
        <v>-372871267.70999998</v>
      </c>
      <c r="AX21" s="40">
        <v>1883235625.9200001</v>
      </c>
      <c r="AY21" s="40">
        <v>27749739658.049999</v>
      </c>
      <c r="AZ21" s="40">
        <v>27749739658.049999</v>
      </c>
      <c r="BA21" s="40">
        <v>0</v>
      </c>
      <c r="BB21" s="40">
        <v>0</v>
      </c>
      <c r="BC21" s="40">
        <v>1805177039.1400001</v>
      </c>
      <c r="BD21" s="40">
        <v>0</v>
      </c>
      <c r="BE21" s="40">
        <v>1805177039.1400001</v>
      </c>
      <c r="BF21" s="40">
        <v>1908326156.72</v>
      </c>
      <c r="BG21" s="40">
        <v>0</v>
      </c>
      <c r="BH21" s="40">
        <v>1908326156.72</v>
      </c>
      <c r="BI21" s="40">
        <v>0</v>
      </c>
      <c r="BJ21" s="31">
        <v>493181319</v>
      </c>
    </row>
    <row r="22" spans="1:62" ht="14.25" x14ac:dyDescent="0.2">
      <c r="A22" s="25">
        <f t="shared" si="0"/>
        <v>16</v>
      </c>
      <c r="B22" s="38">
        <v>201</v>
      </c>
      <c r="C22" s="37" t="s">
        <v>2037</v>
      </c>
      <c r="D22" s="37" t="s">
        <v>2038</v>
      </c>
      <c r="E22" s="37" t="s">
        <v>1640</v>
      </c>
      <c r="F22" s="37" t="s">
        <v>28</v>
      </c>
      <c r="G22" s="39">
        <v>6492</v>
      </c>
      <c r="H22" s="37" t="s">
        <v>1328</v>
      </c>
      <c r="I22" s="37" t="s">
        <v>2039</v>
      </c>
      <c r="J22" s="37" t="s">
        <v>29</v>
      </c>
      <c r="K22" s="37" t="s">
        <v>30</v>
      </c>
      <c r="L22" s="37" t="s">
        <v>2040</v>
      </c>
      <c r="M22" s="38">
        <v>2128100</v>
      </c>
      <c r="N22" s="37" t="s">
        <v>2041</v>
      </c>
      <c r="O22" s="38">
        <v>1</v>
      </c>
      <c r="P22" s="38">
        <v>1453</v>
      </c>
      <c r="Q22" s="38">
        <v>26</v>
      </c>
      <c r="R22" s="40">
        <v>9292157458.6299992</v>
      </c>
      <c r="S22" s="40">
        <v>159500931.11000001</v>
      </c>
      <c r="T22" s="40">
        <v>355763822.67000002</v>
      </c>
      <c r="U22" s="40">
        <v>0</v>
      </c>
      <c r="V22" s="40">
        <v>6553117313</v>
      </c>
      <c r="W22" s="40">
        <v>244335611.41</v>
      </c>
      <c r="X22" s="40">
        <v>1976497003.4400001</v>
      </c>
      <c r="Y22" s="40">
        <v>0</v>
      </c>
      <c r="Z22" s="40">
        <v>2942777</v>
      </c>
      <c r="AA22" s="40">
        <v>5888436383.8400002</v>
      </c>
      <c r="AB22" s="40">
        <v>4943398878.4399996</v>
      </c>
      <c r="AC22" s="40">
        <v>501463942</v>
      </c>
      <c r="AD22" s="40">
        <v>170749484.40000001</v>
      </c>
      <c r="AE22" s="40">
        <v>0</v>
      </c>
      <c r="AF22" s="40">
        <v>202548901</v>
      </c>
      <c r="AG22" s="40">
        <v>70275178</v>
      </c>
      <c r="AH22" s="40">
        <v>0</v>
      </c>
      <c r="AI22" s="40">
        <v>3403721073.79</v>
      </c>
      <c r="AJ22" s="40">
        <v>2910335788.1999998</v>
      </c>
      <c r="AK22" s="40">
        <v>1668161788.2</v>
      </c>
      <c r="AL22" s="40">
        <v>722033714.37</v>
      </c>
      <c r="AM22" s="40">
        <v>8859870</v>
      </c>
      <c r="AN22" s="40">
        <v>0</v>
      </c>
      <c r="AO22" s="40">
        <v>-320116985.45999998</v>
      </c>
      <c r="AP22" s="40">
        <v>0</v>
      </c>
      <c r="AQ22" s="40">
        <v>879864511</v>
      </c>
      <c r="AR22" s="40">
        <v>724808895</v>
      </c>
      <c r="AS22" s="40">
        <v>155055616</v>
      </c>
      <c r="AT22" s="40">
        <v>834214637.21000004</v>
      </c>
      <c r="AU22" s="40">
        <v>1098657667.48</v>
      </c>
      <c r="AV22" s="40">
        <v>55673955.189999998</v>
      </c>
      <c r="AW22" s="40">
        <v>-320116985.45999998</v>
      </c>
      <c r="AX22" s="40">
        <v>0</v>
      </c>
      <c r="AY22" s="40">
        <v>45649873.789999999</v>
      </c>
      <c r="AZ22" s="40">
        <v>45649873.789999999</v>
      </c>
      <c r="BA22" s="40">
        <v>0</v>
      </c>
      <c r="BB22" s="40">
        <v>118985786</v>
      </c>
      <c r="BC22" s="40">
        <v>10420237123.290001</v>
      </c>
      <c r="BD22" s="40">
        <v>118985786</v>
      </c>
      <c r="BE22" s="40">
        <v>10420237123.290001</v>
      </c>
      <c r="BF22" s="40">
        <v>8054533084</v>
      </c>
      <c r="BG22" s="40">
        <v>0</v>
      </c>
      <c r="BH22" s="40">
        <v>8054533084</v>
      </c>
      <c r="BI22" s="40">
        <v>0</v>
      </c>
      <c r="BJ22" s="31">
        <v>0</v>
      </c>
    </row>
    <row r="23" spans="1:62" ht="14.25" x14ac:dyDescent="0.2">
      <c r="A23" s="25">
        <f t="shared" si="0"/>
        <v>17</v>
      </c>
      <c r="B23" s="38">
        <v>203</v>
      </c>
      <c r="C23" s="37" t="s">
        <v>140</v>
      </c>
      <c r="D23" s="37" t="s">
        <v>141</v>
      </c>
      <c r="E23" s="37" t="s">
        <v>142</v>
      </c>
      <c r="F23" s="37" t="s">
        <v>28</v>
      </c>
      <c r="G23" s="39">
        <v>6492</v>
      </c>
      <c r="H23" s="37" t="s">
        <v>1328</v>
      </c>
      <c r="I23" s="37" t="s">
        <v>143</v>
      </c>
      <c r="J23" s="37" t="s">
        <v>29</v>
      </c>
      <c r="K23" s="37" t="s">
        <v>30</v>
      </c>
      <c r="L23" s="37" t="s">
        <v>144</v>
      </c>
      <c r="M23" s="38">
        <v>6359080</v>
      </c>
      <c r="N23" s="37" t="s">
        <v>1580</v>
      </c>
      <c r="O23" s="38">
        <v>1</v>
      </c>
      <c r="P23" s="38">
        <v>2796</v>
      </c>
      <c r="Q23" s="38">
        <v>10</v>
      </c>
      <c r="R23" s="40">
        <v>38201338999.650002</v>
      </c>
      <c r="S23" s="40">
        <v>5685821256.75</v>
      </c>
      <c r="T23" s="40">
        <v>3973700774.0500002</v>
      </c>
      <c r="U23" s="40">
        <v>7781700</v>
      </c>
      <c r="V23" s="40">
        <v>25589830873.849998</v>
      </c>
      <c r="W23" s="40">
        <v>1186188746</v>
      </c>
      <c r="X23" s="40">
        <v>1758015649</v>
      </c>
      <c r="Y23" s="40">
        <v>0</v>
      </c>
      <c r="Z23" s="40">
        <v>0</v>
      </c>
      <c r="AA23" s="40">
        <v>26800468366.990002</v>
      </c>
      <c r="AB23" s="40">
        <v>23847824036.490002</v>
      </c>
      <c r="AC23" s="40">
        <v>0</v>
      </c>
      <c r="AD23" s="40">
        <v>361071829.58999997</v>
      </c>
      <c r="AE23" s="40">
        <v>0</v>
      </c>
      <c r="AF23" s="40">
        <v>2385296875.5700002</v>
      </c>
      <c r="AG23" s="40">
        <v>206275625.34</v>
      </c>
      <c r="AH23" s="40">
        <v>0</v>
      </c>
      <c r="AI23" s="40">
        <v>11400870632.66</v>
      </c>
      <c r="AJ23" s="40">
        <v>5865334031</v>
      </c>
      <c r="AK23" s="40">
        <v>5815334031</v>
      </c>
      <c r="AL23" s="40">
        <v>2550263714</v>
      </c>
      <c r="AM23" s="40">
        <v>0</v>
      </c>
      <c r="AN23" s="40">
        <v>0</v>
      </c>
      <c r="AO23" s="40">
        <v>1208870467.77</v>
      </c>
      <c r="AP23" s="40">
        <v>1776402419.8900001</v>
      </c>
      <c r="AQ23" s="40">
        <v>2462557180.1399999</v>
      </c>
      <c r="AR23" s="40">
        <v>2119206733</v>
      </c>
      <c r="AS23" s="40">
        <v>343350447.13999999</v>
      </c>
      <c r="AT23" s="40">
        <v>1949699327.6099999</v>
      </c>
      <c r="AU23" s="40">
        <v>732671436.39999998</v>
      </c>
      <c r="AV23" s="40">
        <v>8157423.4400000004</v>
      </c>
      <c r="AW23" s="40">
        <v>1208870467.77</v>
      </c>
      <c r="AX23" s="40">
        <v>0</v>
      </c>
      <c r="AY23" s="40">
        <v>512857852.52999997</v>
      </c>
      <c r="AZ23" s="40">
        <v>512857852.52999997</v>
      </c>
      <c r="BA23" s="40">
        <v>0</v>
      </c>
      <c r="BB23" s="40">
        <v>33296420</v>
      </c>
      <c r="BC23" s="40">
        <v>210536360</v>
      </c>
      <c r="BD23" s="40">
        <v>33296420</v>
      </c>
      <c r="BE23" s="40">
        <v>210536360</v>
      </c>
      <c r="BF23" s="40">
        <v>19428352311</v>
      </c>
      <c r="BG23" s="40">
        <v>503120600</v>
      </c>
      <c r="BH23" s="40">
        <v>19438291592</v>
      </c>
      <c r="BI23" s="40">
        <v>493181319</v>
      </c>
      <c r="BJ23" s="31">
        <v>1000000000</v>
      </c>
    </row>
    <row r="24" spans="1:62" ht="14.25" x14ac:dyDescent="0.2">
      <c r="A24" s="25">
        <f t="shared" si="0"/>
        <v>18</v>
      </c>
      <c r="B24" s="38">
        <v>206</v>
      </c>
      <c r="C24" s="37" t="s">
        <v>1641</v>
      </c>
      <c r="D24" s="37" t="s">
        <v>1642</v>
      </c>
      <c r="E24" s="37" t="s">
        <v>1643</v>
      </c>
      <c r="F24" s="37" t="s">
        <v>28</v>
      </c>
      <c r="G24" s="39">
        <v>6492</v>
      </c>
      <c r="H24" s="37" t="s">
        <v>1328</v>
      </c>
      <c r="I24" s="37" t="s">
        <v>1644</v>
      </c>
      <c r="J24" s="37" t="s">
        <v>29</v>
      </c>
      <c r="K24" s="37" t="s">
        <v>30</v>
      </c>
      <c r="L24" s="37" t="s">
        <v>1645</v>
      </c>
      <c r="M24" s="38">
        <v>3275300</v>
      </c>
      <c r="N24" s="37" t="s">
        <v>1646</v>
      </c>
      <c r="O24" s="38">
        <v>1</v>
      </c>
      <c r="P24" s="38">
        <v>8849</v>
      </c>
      <c r="Q24" s="38">
        <v>53</v>
      </c>
      <c r="R24" s="40">
        <v>103441746542.94</v>
      </c>
      <c r="S24" s="40">
        <v>1655750915.8699999</v>
      </c>
      <c r="T24" s="40">
        <v>3489525388.21</v>
      </c>
      <c r="U24" s="40">
        <v>47670483.380000003</v>
      </c>
      <c r="V24" s="40">
        <v>88614317920.029999</v>
      </c>
      <c r="W24" s="40">
        <v>258258622</v>
      </c>
      <c r="X24" s="40">
        <v>9374748022.4500008</v>
      </c>
      <c r="Y24" s="40">
        <v>0</v>
      </c>
      <c r="Z24" s="40">
        <v>1475191</v>
      </c>
      <c r="AA24" s="40">
        <v>81247892563.970001</v>
      </c>
      <c r="AB24" s="40">
        <v>75810213474.690002</v>
      </c>
      <c r="AC24" s="40">
        <v>2073176498.05</v>
      </c>
      <c r="AD24" s="40">
        <v>1768480230.26</v>
      </c>
      <c r="AE24" s="40">
        <v>0</v>
      </c>
      <c r="AF24" s="40">
        <v>0</v>
      </c>
      <c r="AG24" s="40">
        <v>575395594.05999994</v>
      </c>
      <c r="AH24" s="40">
        <v>1020626766.91</v>
      </c>
      <c r="AI24" s="40">
        <v>22193853978.970001</v>
      </c>
      <c r="AJ24" s="40">
        <v>7079211278.0100002</v>
      </c>
      <c r="AK24" s="40">
        <v>6479211278.0100002</v>
      </c>
      <c r="AL24" s="40">
        <v>2014382826.9000001</v>
      </c>
      <c r="AM24" s="40">
        <v>4232505119.3800001</v>
      </c>
      <c r="AN24" s="40">
        <v>638135000</v>
      </c>
      <c r="AO24" s="40">
        <v>1466326957.72</v>
      </c>
      <c r="AP24" s="40">
        <v>6763292796.96</v>
      </c>
      <c r="AQ24" s="40">
        <v>8736028559.1599998</v>
      </c>
      <c r="AR24" s="40">
        <v>7966628994.5799999</v>
      </c>
      <c r="AS24" s="40">
        <v>769399564.58000004</v>
      </c>
      <c r="AT24" s="40">
        <v>5316980177.9099998</v>
      </c>
      <c r="AU24" s="40">
        <v>3782213220.5100002</v>
      </c>
      <c r="AV24" s="40">
        <v>68439999.680000007</v>
      </c>
      <c r="AW24" s="40">
        <v>1466326957.72</v>
      </c>
      <c r="AX24" s="40">
        <v>0</v>
      </c>
      <c r="AY24" s="40">
        <v>3419048381.25</v>
      </c>
      <c r="AZ24" s="40">
        <v>3419048381.25</v>
      </c>
      <c r="BA24" s="40">
        <v>0</v>
      </c>
      <c r="BB24" s="40">
        <v>585805084</v>
      </c>
      <c r="BC24" s="40">
        <v>1849630512.5699999</v>
      </c>
      <c r="BD24" s="40">
        <v>585805084</v>
      </c>
      <c r="BE24" s="40">
        <v>1849630512.5699999</v>
      </c>
      <c r="BF24" s="40">
        <v>404462355032.28998</v>
      </c>
      <c r="BG24" s="40">
        <v>0</v>
      </c>
      <c r="BH24" s="40">
        <v>404462355032.28998</v>
      </c>
      <c r="BI24" s="40">
        <v>0</v>
      </c>
      <c r="BJ24" s="31">
        <v>0</v>
      </c>
    </row>
    <row r="25" spans="1:62" ht="14.25" x14ac:dyDescent="0.2">
      <c r="A25" s="25">
        <f t="shared" si="0"/>
        <v>19</v>
      </c>
      <c r="B25" s="38">
        <v>207</v>
      </c>
      <c r="C25" s="37" t="s">
        <v>145</v>
      </c>
      <c r="D25" s="37" t="s">
        <v>146</v>
      </c>
      <c r="E25" s="37" t="s">
        <v>147</v>
      </c>
      <c r="F25" s="37" t="s">
        <v>28</v>
      </c>
      <c r="G25" s="39">
        <v>6492</v>
      </c>
      <c r="H25" s="37" t="s">
        <v>1328</v>
      </c>
      <c r="I25" s="37" t="s">
        <v>1828</v>
      </c>
      <c r="J25" s="37" t="s">
        <v>29</v>
      </c>
      <c r="K25" s="37" t="s">
        <v>30</v>
      </c>
      <c r="L25" s="37" t="s">
        <v>2070</v>
      </c>
      <c r="M25" s="38">
        <v>3218299</v>
      </c>
      <c r="N25" s="37" t="s">
        <v>1579</v>
      </c>
      <c r="O25" s="38">
        <v>1</v>
      </c>
      <c r="P25" s="38">
        <v>6511</v>
      </c>
      <c r="Q25" s="38">
        <v>32</v>
      </c>
      <c r="R25" s="40">
        <v>46281875516.370003</v>
      </c>
      <c r="S25" s="40">
        <v>10925463367.48</v>
      </c>
      <c r="T25" s="40">
        <v>173045393.59999999</v>
      </c>
      <c r="U25" s="40">
        <v>27484300</v>
      </c>
      <c r="V25" s="40">
        <v>32849720913.41</v>
      </c>
      <c r="W25" s="40">
        <v>633232017.33000004</v>
      </c>
      <c r="X25" s="40">
        <v>1583005615.55</v>
      </c>
      <c r="Y25" s="40">
        <v>0</v>
      </c>
      <c r="Z25" s="40">
        <v>89923909</v>
      </c>
      <c r="AA25" s="40">
        <v>32241884793.75</v>
      </c>
      <c r="AB25" s="40">
        <v>31201422687.189999</v>
      </c>
      <c r="AC25" s="40">
        <v>2527104.27</v>
      </c>
      <c r="AD25" s="40">
        <v>826839165.86000001</v>
      </c>
      <c r="AE25" s="40">
        <v>0</v>
      </c>
      <c r="AF25" s="40">
        <v>0</v>
      </c>
      <c r="AG25" s="40">
        <v>211095836.43000001</v>
      </c>
      <c r="AH25" s="40">
        <v>0</v>
      </c>
      <c r="AI25" s="40">
        <v>14039990722.620001</v>
      </c>
      <c r="AJ25" s="40">
        <v>13422418987.82</v>
      </c>
      <c r="AK25" s="40">
        <v>12422418987.82</v>
      </c>
      <c r="AL25" s="40">
        <v>163678147.94999999</v>
      </c>
      <c r="AM25" s="40">
        <v>105424708.84</v>
      </c>
      <c r="AN25" s="40">
        <v>2993597</v>
      </c>
      <c r="AO25" s="40">
        <v>-20555246.989999998</v>
      </c>
      <c r="AP25" s="40">
        <v>366030528</v>
      </c>
      <c r="AQ25" s="40">
        <v>3586770225.5300002</v>
      </c>
      <c r="AR25" s="40">
        <v>2822508846</v>
      </c>
      <c r="AS25" s="40">
        <v>764261379.52999997</v>
      </c>
      <c r="AT25" s="40">
        <v>2823183979.4200001</v>
      </c>
      <c r="AU25" s="40">
        <v>2659228479</v>
      </c>
      <c r="AV25" s="40">
        <v>184510747.41</v>
      </c>
      <c r="AW25" s="40">
        <v>-20555246.989999998</v>
      </c>
      <c r="AX25" s="40">
        <v>0</v>
      </c>
      <c r="AY25" s="40">
        <v>763586246.11000001</v>
      </c>
      <c r="AZ25" s="40">
        <v>763586246.11000001</v>
      </c>
      <c r="BA25" s="40">
        <v>0</v>
      </c>
      <c r="BB25" s="40">
        <v>417563360</v>
      </c>
      <c r="BC25" s="40">
        <v>4342308643</v>
      </c>
      <c r="BD25" s="40">
        <v>417563360</v>
      </c>
      <c r="BE25" s="40">
        <v>4342308643</v>
      </c>
      <c r="BF25" s="40">
        <v>20370602205</v>
      </c>
      <c r="BG25" s="40">
        <v>1000000000</v>
      </c>
      <c r="BH25" s="40">
        <v>20370602205</v>
      </c>
      <c r="BI25" s="40">
        <v>1000000000</v>
      </c>
      <c r="BJ25" s="31">
        <v>371366780</v>
      </c>
    </row>
    <row r="26" spans="1:62" ht="14.25" x14ac:dyDescent="0.2">
      <c r="A26" s="25">
        <f t="shared" si="0"/>
        <v>20</v>
      </c>
      <c r="B26" s="38">
        <v>212</v>
      </c>
      <c r="C26" s="37" t="s">
        <v>1991</v>
      </c>
      <c r="D26" s="37" t="s">
        <v>1992</v>
      </c>
      <c r="E26" s="37" t="s">
        <v>1993</v>
      </c>
      <c r="F26" s="37" t="s">
        <v>28</v>
      </c>
      <c r="G26" s="39">
        <v>6492</v>
      </c>
      <c r="H26" s="37" t="s">
        <v>1328</v>
      </c>
      <c r="I26" s="37" t="s">
        <v>1994</v>
      </c>
      <c r="J26" s="37" t="s">
        <v>29</v>
      </c>
      <c r="K26" s="37" t="s">
        <v>30</v>
      </c>
      <c r="L26" s="37" t="s">
        <v>2071</v>
      </c>
      <c r="M26" s="38">
        <v>7426333</v>
      </c>
      <c r="N26" s="37" t="s">
        <v>1995</v>
      </c>
      <c r="O26" s="38">
        <v>1</v>
      </c>
      <c r="P26" s="38">
        <v>3629</v>
      </c>
      <c r="Q26" s="38">
        <v>24</v>
      </c>
      <c r="R26" s="40">
        <v>71850703944.960007</v>
      </c>
      <c r="S26" s="40">
        <v>3114011170.4200001</v>
      </c>
      <c r="T26" s="40">
        <v>2688948234.75</v>
      </c>
      <c r="U26" s="40">
        <v>0</v>
      </c>
      <c r="V26" s="40">
        <v>61039821675.410004</v>
      </c>
      <c r="W26" s="40">
        <v>1440810353</v>
      </c>
      <c r="X26" s="40">
        <v>3559787292.3800001</v>
      </c>
      <c r="Y26" s="40">
        <v>0</v>
      </c>
      <c r="Z26" s="40">
        <v>7325219</v>
      </c>
      <c r="AA26" s="40">
        <v>39498589947.160004</v>
      </c>
      <c r="AB26" s="40">
        <v>31372974398.470001</v>
      </c>
      <c r="AC26" s="40">
        <v>0</v>
      </c>
      <c r="AD26" s="40">
        <v>1456253756.8900001</v>
      </c>
      <c r="AE26" s="40">
        <v>0</v>
      </c>
      <c r="AF26" s="40">
        <v>5634877846.8000002</v>
      </c>
      <c r="AG26" s="40">
        <v>381498022</v>
      </c>
      <c r="AH26" s="40">
        <v>652985923</v>
      </c>
      <c r="AI26" s="40">
        <v>32352113997.799999</v>
      </c>
      <c r="AJ26" s="40">
        <v>18307147630.599998</v>
      </c>
      <c r="AK26" s="40">
        <v>17307147630.599998</v>
      </c>
      <c r="AL26" s="40">
        <v>9737097151.2999992</v>
      </c>
      <c r="AM26" s="40">
        <v>1001665000</v>
      </c>
      <c r="AN26" s="40">
        <v>0</v>
      </c>
      <c r="AO26" s="40">
        <v>2602592474.5599999</v>
      </c>
      <c r="AP26" s="40">
        <v>703611741.34000003</v>
      </c>
      <c r="AQ26" s="40">
        <v>6333565640.79</v>
      </c>
      <c r="AR26" s="40">
        <v>5448086574.9099998</v>
      </c>
      <c r="AS26" s="40">
        <v>885479065.88</v>
      </c>
      <c r="AT26" s="40">
        <v>5030099314.04</v>
      </c>
      <c r="AU26" s="40">
        <v>2241185450.75</v>
      </c>
      <c r="AV26" s="40">
        <v>186321388.72999999</v>
      </c>
      <c r="AW26" s="40">
        <v>2602592474.5599999</v>
      </c>
      <c r="AX26" s="40">
        <v>0</v>
      </c>
      <c r="AY26" s="40">
        <v>1303466326.75</v>
      </c>
      <c r="AZ26" s="40">
        <v>1303466326.75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31">
        <v>0</v>
      </c>
    </row>
    <row r="27" spans="1:62" ht="14.25" x14ac:dyDescent="0.2">
      <c r="A27" s="25">
        <f t="shared" si="0"/>
        <v>21</v>
      </c>
      <c r="B27" s="38">
        <v>240</v>
      </c>
      <c r="C27" s="37" t="s">
        <v>149</v>
      </c>
      <c r="D27" s="37" t="s">
        <v>150</v>
      </c>
      <c r="E27" s="37" t="s">
        <v>151</v>
      </c>
      <c r="F27" s="37" t="s">
        <v>28</v>
      </c>
      <c r="G27" s="39">
        <v>6492</v>
      </c>
      <c r="H27" s="37" t="s">
        <v>1328</v>
      </c>
      <c r="I27" s="37" t="s">
        <v>152</v>
      </c>
      <c r="J27" s="37" t="s">
        <v>29</v>
      </c>
      <c r="K27" s="37" t="s">
        <v>30</v>
      </c>
      <c r="L27" s="37" t="s">
        <v>2072</v>
      </c>
      <c r="M27" s="38">
        <v>5818181</v>
      </c>
      <c r="N27" s="37" t="s">
        <v>1578</v>
      </c>
      <c r="O27" s="38">
        <v>1</v>
      </c>
      <c r="P27" s="38">
        <v>1804</v>
      </c>
      <c r="Q27" s="38">
        <v>9</v>
      </c>
      <c r="R27" s="40">
        <v>17419131069.029999</v>
      </c>
      <c r="S27" s="40">
        <v>900887968.79999995</v>
      </c>
      <c r="T27" s="40">
        <v>135356805.50999999</v>
      </c>
      <c r="U27" s="40">
        <v>0</v>
      </c>
      <c r="V27" s="40">
        <v>16314823687</v>
      </c>
      <c r="W27" s="40">
        <v>6897791</v>
      </c>
      <c r="X27" s="40">
        <v>57397610.719999999</v>
      </c>
      <c r="Y27" s="40">
        <v>0</v>
      </c>
      <c r="Z27" s="40">
        <v>3767206</v>
      </c>
      <c r="AA27" s="40">
        <v>9505275534.4899998</v>
      </c>
      <c r="AB27" s="40">
        <v>9072996278</v>
      </c>
      <c r="AC27" s="40">
        <v>0</v>
      </c>
      <c r="AD27" s="40">
        <v>89835574.599999994</v>
      </c>
      <c r="AE27" s="40">
        <v>0</v>
      </c>
      <c r="AF27" s="40">
        <v>239670924.19999999</v>
      </c>
      <c r="AG27" s="40">
        <v>102772757.69</v>
      </c>
      <c r="AH27" s="40">
        <v>0</v>
      </c>
      <c r="AI27" s="40">
        <v>7913855534</v>
      </c>
      <c r="AJ27" s="40">
        <v>7096061121</v>
      </c>
      <c r="AK27" s="40">
        <v>6724694341</v>
      </c>
      <c r="AL27" s="40">
        <v>645330646.10000002</v>
      </c>
      <c r="AM27" s="40">
        <v>0</v>
      </c>
      <c r="AN27" s="40">
        <v>0</v>
      </c>
      <c r="AO27" s="40">
        <v>117773921.90000001</v>
      </c>
      <c r="AP27" s="40">
        <v>0</v>
      </c>
      <c r="AQ27" s="40">
        <v>945149802.16999996</v>
      </c>
      <c r="AR27" s="40">
        <v>914825602</v>
      </c>
      <c r="AS27" s="40">
        <v>30324200.170000002</v>
      </c>
      <c r="AT27" s="40">
        <v>687483291.13</v>
      </c>
      <c r="AU27" s="40">
        <v>565340682.51999998</v>
      </c>
      <c r="AV27" s="40">
        <v>4368686.71</v>
      </c>
      <c r="AW27" s="40">
        <v>117773921.90000001</v>
      </c>
      <c r="AX27" s="40">
        <v>0</v>
      </c>
      <c r="AY27" s="40">
        <v>257666511</v>
      </c>
      <c r="AZ27" s="40">
        <v>257666511</v>
      </c>
      <c r="BA27" s="40">
        <v>0</v>
      </c>
      <c r="BB27" s="40">
        <v>276392354.19999999</v>
      </c>
      <c r="BC27" s="40">
        <v>14447106</v>
      </c>
      <c r="BD27" s="40">
        <v>276392354.19999999</v>
      </c>
      <c r="BE27" s="40">
        <v>14447106</v>
      </c>
      <c r="BF27" s="40">
        <v>17558154627</v>
      </c>
      <c r="BG27" s="40">
        <v>371366780</v>
      </c>
      <c r="BH27" s="40">
        <v>17558154627</v>
      </c>
      <c r="BI27" s="40">
        <v>371366780</v>
      </c>
      <c r="BJ27" s="31">
        <v>0</v>
      </c>
    </row>
    <row r="28" spans="1:62" ht="14.25" x14ac:dyDescent="0.2">
      <c r="A28" s="25">
        <f t="shared" si="0"/>
        <v>22</v>
      </c>
      <c r="B28" s="38">
        <v>246</v>
      </c>
      <c r="C28" s="37" t="s">
        <v>153</v>
      </c>
      <c r="D28" s="37" t="s">
        <v>154</v>
      </c>
      <c r="E28" s="37" t="s">
        <v>155</v>
      </c>
      <c r="F28" s="37" t="s">
        <v>106</v>
      </c>
      <c r="G28" s="39">
        <v>6492</v>
      </c>
      <c r="H28" s="37" t="s">
        <v>1328</v>
      </c>
      <c r="I28" s="37" t="s">
        <v>156</v>
      </c>
      <c r="J28" s="37" t="s">
        <v>29</v>
      </c>
      <c r="K28" s="37" t="s">
        <v>30</v>
      </c>
      <c r="L28" s="37" t="s">
        <v>1829</v>
      </c>
      <c r="M28" s="38">
        <v>3687009</v>
      </c>
      <c r="N28" s="37" t="s">
        <v>2073</v>
      </c>
      <c r="O28" s="38">
        <v>1</v>
      </c>
      <c r="P28" s="38">
        <v>10361</v>
      </c>
      <c r="Q28" s="38">
        <v>64</v>
      </c>
      <c r="R28" s="40">
        <v>91688553328.059998</v>
      </c>
      <c r="S28" s="40">
        <v>4003212826.1900001</v>
      </c>
      <c r="T28" s="40">
        <v>19788814215.77</v>
      </c>
      <c r="U28" s="40">
        <v>8924570</v>
      </c>
      <c r="V28" s="40">
        <v>63325994563.690002</v>
      </c>
      <c r="W28" s="40">
        <v>767952382.21000004</v>
      </c>
      <c r="X28" s="40">
        <v>3360211116.8699999</v>
      </c>
      <c r="Y28" s="40">
        <v>0</v>
      </c>
      <c r="Z28" s="40">
        <v>433443653.32999998</v>
      </c>
      <c r="AA28" s="40">
        <v>47579618105.029999</v>
      </c>
      <c r="AB28" s="40">
        <v>42428394109.580002</v>
      </c>
      <c r="AC28" s="40">
        <v>0</v>
      </c>
      <c r="AD28" s="40">
        <v>2277455551.6999998</v>
      </c>
      <c r="AE28" s="40">
        <v>0</v>
      </c>
      <c r="AF28" s="40">
        <v>2484150390.8200002</v>
      </c>
      <c r="AG28" s="40">
        <v>389618052.93000001</v>
      </c>
      <c r="AH28" s="40">
        <v>0</v>
      </c>
      <c r="AI28" s="40">
        <v>44108935223.029999</v>
      </c>
      <c r="AJ28" s="40">
        <v>36328088778.190002</v>
      </c>
      <c r="AK28" s="40">
        <v>25976638778.189999</v>
      </c>
      <c r="AL28" s="40">
        <v>4713741125.6999998</v>
      </c>
      <c r="AM28" s="40">
        <v>492186508.37</v>
      </c>
      <c r="AN28" s="40">
        <v>0</v>
      </c>
      <c r="AO28" s="40">
        <v>935085062.85000002</v>
      </c>
      <c r="AP28" s="40">
        <v>1630484993.8199999</v>
      </c>
      <c r="AQ28" s="40">
        <v>6559838128.5</v>
      </c>
      <c r="AR28" s="40">
        <v>5586113013.0100002</v>
      </c>
      <c r="AS28" s="40">
        <v>973725115.49000001</v>
      </c>
      <c r="AT28" s="40">
        <v>5551312397.1199999</v>
      </c>
      <c r="AU28" s="40">
        <v>4451013138.4300003</v>
      </c>
      <c r="AV28" s="40">
        <v>165214195.84</v>
      </c>
      <c r="AW28" s="40">
        <v>935085062.85000002</v>
      </c>
      <c r="AX28" s="40">
        <v>0</v>
      </c>
      <c r="AY28" s="40">
        <v>1008525731.38</v>
      </c>
      <c r="AZ28" s="40">
        <v>1008525731.38</v>
      </c>
      <c r="BA28" s="40">
        <v>0</v>
      </c>
      <c r="BB28" s="40">
        <v>654207669</v>
      </c>
      <c r="BC28" s="40">
        <v>846177246.25</v>
      </c>
      <c r="BD28" s="40">
        <v>654207669</v>
      </c>
      <c r="BE28" s="40">
        <v>846177246.25</v>
      </c>
      <c r="BF28" s="40">
        <v>128089629441.12</v>
      </c>
      <c r="BG28" s="40">
        <v>0</v>
      </c>
      <c r="BH28" s="40">
        <v>128089629441.12</v>
      </c>
      <c r="BI28" s="40">
        <v>0</v>
      </c>
      <c r="BJ28" s="31">
        <v>0</v>
      </c>
    </row>
    <row r="29" spans="1:62" ht="14.25" x14ac:dyDescent="0.2">
      <c r="A29" s="25">
        <f t="shared" si="0"/>
        <v>23</v>
      </c>
      <c r="B29" s="38">
        <v>254</v>
      </c>
      <c r="C29" s="37" t="s">
        <v>157</v>
      </c>
      <c r="D29" s="37" t="s">
        <v>158</v>
      </c>
      <c r="E29" s="37" t="s">
        <v>159</v>
      </c>
      <c r="F29" s="37" t="s">
        <v>28</v>
      </c>
      <c r="G29" s="39">
        <v>6492</v>
      </c>
      <c r="H29" s="37" t="s">
        <v>1328</v>
      </c>
      <c r="I29" s="37" t="s">
        <v>1830</v>
      </c>
      <c r="J29" s="37" t="s">
        <v>29</v>
      </c>
      <c r="K29" s="37" t="s">
        <v>30</v>
      </c>
      <c r="L29" s="37" t="s">
        <v>1817</v>
      </c>
      <c r="M29" s="38">
        <v>2211461</v>
      </c>
      <c r="N29" s="37" t="s">
        <v>1577</v>
      </c>
      <c r="O29" s="38">
        <v>1</v>
      </c>
      <c r="P29" s="38">
        <v>2770</v>
      </c>
      <c r="Q29" s="38">
        <v>29</v>
      </c>
      <c r="R29" s="40">
        <v>113977763933.03999</v>
      </c>
      <c r="S29" s="40">
        <v>8137838804.2600002</v>
      </c>
      <c r="T29" s="40">
        <v>3550708501</v>
      </c>
      <c r="U29" s="40">
        <v>0</v>
      </c>
      <c r="V29" s="40">
        <v>96746268559.570007</v>
      </c>
      <c r="W29" s="40">
        <v>108093401.79000001</v>
      </c>
      <c r="X29" s="40">
        <v>5434854666.4200001</v>
      </c>
      <c r="Y29" s="40">
        <v>0</v>
      </c>
      <c r="Z29" s="40">
        <v>0</v>
      </c>
      <c r="AA29" s="40">
        <v>92378352038.809998</v>
      </c>
      <c r="AB29" s="40">
        <v>84368981006.259995</v>
      </c>
      <c r="AC29" s="40">
        <v>5375910</v>
      </c>
      <c r="AD29" s="40">
        <v>179794401.87</v>
      </c>
      <c r="AE29" s="40">
        <v>0</v>
      </c>
      <c r="AF29" s="40">
        <v>4559436367.54</v>
      </c>
      <c r="AG29" s="40">
        <v>2964764353.1399999</v>
      </c>
      <c r="AH29" s="40">
        <v>300000000</v>
      </c>
      <c r="AI29" s="40">
        <v>21599411894.23</v>
      </c>
      <c r="AJ29" s="40">
        <v>17276872033.720001</v>
      </c>
      <c r="AK29" s="40">
        <v>12308176033.719999</v>
      </c>
      <c r="AL29" s="40">
        <v>2363644843.9400001</v>
      </c>
      <c r="AM29" s="40">
        <v>0</v>
      </c>
      <c r="AN29" s="40">
        <v>30000000</v>
      </c>
      <c r="AO29" s="40">
        <v>1928895016.5699999</v>
      </c>
      <c r="AP29" s="40">
        <v>0</v>
      </c>
      <c r="AQ29" s="40">
        <v>9400995857.1100006</v>
      </c>
      <c r="AR29" s="40">
        <v>8185191584.3000002</v>
      </c>
      <c r="AS29" s="40">
        <v>1215804272.8099999</v>
      </c>
      <c r="AT29" s="40">
        <v>5422412378.9499998</v>
      </c>
      <c r="AU29" s="40">
        <v>3182972110.5300002</v>
      </c>
      <c r="AV29" s="40">
        <v>310545251.85000002</v>
      </c>
      <c r="AW29" s="40">
        <v>1928895016.5699999</v>
      </c>
      <c r="AX29" s="40">
        <v>0</v>
      </c>
      <c r="AY29" s="40">
        <v>3978583478.1599998</v>
      </c>
      <c r="AZ29" s="40">
        <v>3978583478.1599998</v>
      </c>
      <c r="BA29" s="40">
        <v>0</v>
      </c>
      <c r="BB29" s="40">
        <v>62416563.5</v>
      </c>
      <c r="BC29" s="40">
        <v>1050039520</v>
      </c>
      <c r="BD29" s="40">
        <v>62416563.5</v>
      </c>
      <c r="BE29" s="40">
        <v>1050039520</v>
      </c>
      <c r="BF29" s="40">
        <v>110232663210.72</v>
      </c>
      <c r="BG29" s="40">
        <v>0</v>
      </c>
      <c r="BH29" s="40">
        <v>110232663210.72</v>
      </c>
      <c r="BI29" s="40">
        <v>0</v>
      </c>
      <c r="BJ29" s="31">
        <v>0</v>
      </c>
    </row>
    <row r="30" spans="1:62" ht="14.25" x14ac:dyDescent="0.2">
      <c r="A30" s="25">
        <f t="shared" si="0"/>
        <v>24</v>
      </c>
      <c r="B30" s="38">
        <v>256</v>
      </c>
      <c r="C30" s="37" t="s">
        <v>1647</v>
      </c>
      <c r="D30" s="37" t="s">
        <v>1648</v>
      </c>
      <c r="E30" s="37" t="s">
        <v>1649</v>
      </c>
      <c r="F30" s="37" t="s">
        <v>31</v>
      </c>
      <c r="G30" s="39">
        <v>6810</v>
      </c>
      <c r="H30" s="37" t="s">
        <v>1650</v>
      </c>
      <c r="I30" s="37" t="s">
        <v>1651</v>
      </c>
      <c r="J30" s="37" t="s">
        <v>29</v>
      </c>
      <c r="K30" s="37" t="s">
        <v>30</v>
      </c>
      <c r="L30" s="37" t="s">
        <v>1652</v>
      </c>
      <c r="M30" s="38">
        <v>4272977</v>
      </c>
      <c r="N30" s="37" t="s">
        <v>1653</v>
      </c>
      <c r="O30" s="38">
        <v>1</v>
      </c>
      <c r="P30" s="38">
        <v>22</v>
      </c>
      <c r="Q30" s="38">
        <v>1</v>
      </c>
      <c r="R30" s="40">
        <v>13965343449.370001</v>
      </c>
      <c r="S30" s="40">
        <v>64806332.450000003</v>
      </c>
      <c r="T30" s="40">
        <v>0</v>
      </c>
      <c r="U30" s="40">
        <v>0</v>
      </c>
      <c r="V30" s="40">
        <v>19431174</v>
      </c>
      <c r="W30" s="40">
        <v>13881105942.92</v>
      </c>
      <c r="X30" s="40">
        <v>0</v>
      </c>
      <c r="Y30" s="40">
        <v>0</v>
      </c>
      <c r="Z30" s="40">
        <v>0</v>
      </c>
      <c r="AA30" s="40">
        <v>8301883624.0900002</v>
      </c>
      <c r="AB30" s="40">
        <v>0</v>
      </c>
      <c r="AC30" s="40">
        <v>0</v>
      </c>
      <c r="AD30" s="40">
        <v>7969376340</v>
      </c>
      <c r="AE30" s="40">
        <v>0</v>
      </c>
      <c r="AF30" s="40">
        <v>332507284.08999997</v>
      </c>
      <c r="AG30" s="40">
        <v>0</v>
      </c>
      <c r="AH30" s="40">
        <v>0</v>
      </c>
      <c r="AI30" s="40">
        <v>5663459825.2799997</v>
      </c>
      <c r="AJ30" s="40">
        <v>486673599.29000002</v>
      </c>
      <c r="AK30" s="40">
        <v>58193599.289999999</v>
      </c>
      <c r="AL30" s="40">
        <v>1250463602.8299999</v>
      </c>
      <c r="AM30" s="40">
        <v>3406722185.29</v>
      </c>
      <c r="AN30" s="40">
        <v>0</v>
      </c>
      <c r="AO30" s="40">
        <v>258127192.27000001</v>
      </c>
      <c r="AP30" s="40">
        <v>-413768553.86000001</v>
      </c>
      <c r="AQ30" s="40">
        <v>591728829.26999998</v>
      </c>
      <c r="AR30" s="40">
        <v>591727685</v>
      </c>
      <c r="AS30" s="40">
        <v>1144.27</v>
      </c>
      <c r="AT30" s="40">
        <v>591728829.26999998</v>
      </c>
      <c r="AU30" s="40">
        <v>330986379</v>
      </c>
      <c r="AV30" s="40">
        <v>2615258</v>
      </c>
      <c r="AW30" s="40">
        <v>258127192.27000001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31">
        <v>12421740096</v>
      </c>
    </row>
    <row r="31" spans="1:62" ht="14.25" x14ac:dyDescent="0.2">
      <c r="A31" s="25">
        <f t="shared" si="0"/>
        <v>25</v>
      </c>
      <c r="B31" s="38">
        <v>271</v>
      </c>
      <c r="C31" s="37" t="s">
        <v>160</v>
      </c>
      <c r="D31" s="37" t="s">
        <v>161</v>
      </c>
      <c r="E31" s="37" t="s">
        <v>162</v>
      </c>
      <c r="F31" s="37" t="s">
        <v>106</v>
      </c>
      <c r="G31" s="39">
        <v>6424</v>
      </c>
      <c r="H31" s="37" t="s">
        <v>1331</v>
      </c>
      <c r="I31" s="37" t="s">
        <v>163</v>
      </c>
      <c r="J31" s="37" t="s">
        <v>37</v>
      </c>
      <c r="K31" s="37" t="s">
        <v>164</v>
      </c>
      <c r="L31" s="37" t="s">
        <v>2074</v>
      </c>
      <c r="M31" s="36"/>
      <c r="N31" s="37" t="s">
        <v>1576</v>
      </c>
      <c r="O31" s="38">
        <v>1</v>
      </c>
      <c r="P31" s="38">
        <v>5547</v>
      </c>
      <c r="Q31" s="38">
        <v>10</v>
      </c>
      <c r="R31" s="40">
        <v>8042218523.9200001</v>
      </c>
      <c r="S31" s="40">
        <v>1363539837.46</v>
      </c>
      <c r="T31" s="40">
        <v>587608509.57000005</v>
      </c>
      <c r="U31" s="40">
        <v>0</v>
      </c>
      <c r="V31" s="40">
        <v>5620284616.3999996</v>
      </c>
      <c r="W31" s="40">
        <v>1217000</v>
      </c>
      <c r="X31" s="40">
        <v>469568560.49000001</v>
      </c>
      <c r="Y31" s="40">
        <v>0</v>
      </c>
      <c r="Z31" s="40">
        <v>0</v>
      </c>
      <c r="AA31" s="40">
        <v>3696473379.3099999</v>
      </c>
      <c r="AB31" s="40">
        <v>3442335933.23</v>
      </c>
      <c r="AC31" s="40">
        <v>0</v>
      </c>
      <c r="AD31" s="40">
        <v>92997051.780000001</v>
      </c>
      <c r="AE31" s="40">
        <v>0</v>
      </c>
      <c r="AF31" s="40">
        <v>108730974.81999999</v>
      </c>
      <c r="AG31" s="40">
        <v>52409419.479999997</v>
      </c>
      <c r="AH31" s="40">
        <v>0</v>
      </c>
      <c r="AI31" s="40">
        <v>4345745144.6099997</v>
      </c>
      <c r="AJ31" s="40">
        <v>3053761442</v>
      </c>
      <c r="AK31" s="40">
        <v>956971730</v>
      </c>
      <c r="AL31" s="40">
        <v>415523370.75999999</v>
      </c>
      <c r="AM31" s="40">
        <v>86695469.079999998</v>
      </c>
      <c r="AN31" s="40">
        <v>0</v>
      </c>
      <c r="AO31" s="40">
        <v>329412098.43000001</v>
      </c>
      <c r="AP31" s="40">
        <v>460352764</v>
      </c>
      <c r="AQ31" s="40">
        <v>888642578.00999999</v>
      </c>
      <c r="AR31" s="40">
        <v>792382614.52999997</v>
      </c>
      <c r="AS31" s="40">
        <v>96259963.480000004</v>
      </c>
      <c r="AT31" s="40">
        <v>836747592.69000006</v>
      </c>
      <c r="AU31" s="40">
        <v>498627948.18000001</v>
      </c>
      <c r="AV31" s="40">
        <v>8707546.0800000001</v>
      </c>
      <c r="AW31" s="40">
        <v>329412098.43000001</v>
      </c>
      <c r="AX31" s="40">
        <v>0</v>
      </c>
      <c r="AY31" s="40">
        <v>51894985.32</v>
      </c>
      <c r="AZ31" s="40">
        <v>51894985.32</v>
      </c>
      <c r="BA31" s="40">
        <v>0</v>
      </c>
      <c r="BB31" s="40">
        <v>16673011</v>
      </c>
      <c r="BC31" s="40">
        <v>125815487.61</v>
      </c>
      <c r="BD31" s="40">
        <v>16673011</v>
      </c>
      <c r="BE31" s="40">
        <v>125815487.61</v>
      </c>
      <c r="BF31" s="40">
        <v>6046334630</v>
      </c>
      <c r="BG31" s="40">
        <v>0</v>
      </c>
      <c r="BH31" s="40">
        <v>6046334630</v>
      </c>
      <c r="BI31" s="40">
        <v>0</v>
      </c>
      <c r="BJ31" s="31">
        <v>0</v>
      </c>
    </row>
    <row r="32" spans="1:62" ht="14.25" x14ac:dyDescent="0.2">
      <c r="A32" s="25">
        <f t="shared" si="0"/>
        <v>26</v>
      </c>
      <c r="B32" s="38">
        <v>284</v>
      </c>
      <c r="C32" s="37" t="s">
        <v>165</v>
      </c>
      <c r="D32" s="37" t="s">
        <v>166</v>
      </c>
      <c r="E32" s="37" t="s">
        <v>167</v>
      </c>
      <c r="F32" s="37" t="s">
        <v>114</v>
      </c>
      <c r="G32" s="39">
        <v>6424</v>
      </c>
      <c r="H32" s="37" t="s">
        <v>1331</v>
      </c>
      <c r="I32" s="37" t="s">
        <v>168</v>
      </c>
      <c r="J32" s="37" t="s">
        <v>29</v>
      </c>
      <c r="K32" s="37" t="s">
        <v>30</v>
      </c>
      <c r="L32" s="37" t="s">
        <v>2075</v>
      </c>
      <c r="M32" s="38">
        <v>7435864</v>
      </c>
      <c r="N32" s="37" t="s">
        <v>1575</v>
      </c>
      <c r="O32" s="38">
        <v>1</v>
      </c>
      <c r="P32" s="38">
        <v>4784</v>
      </c>
      <c r="Q32" s="38">
        <v>39</v>
      </c>
      <c r="R32" s="40">
        <v>66143161071.160004</v>
      </c>
      <c r="S32" s="40">
        <v>2332572127.9499998</v>
      </c>
      <c r="T32" s="40">
        <v>2276941933.6700001</v>
      </c>
      <c r="U32" s="40">
        <v>0</v>
      </c>
      <c r="V32" s="40">
        <v>54249140130.540001</v>
      </c>
      <c r="W32" s="40">
        <v>439304473.47000003</v>
      </c>
      <c r="X32" s="40">
        <v>6831764305.5299997</v>
      </c>
      <c r="Y32" s="40">
        <v>0</v>
      </c>
      <c r="Z32" s="40">
        <v>13438100</v>
      </c>
      <c r="AA32" s="40">
        <v>39725729580.169998</v>
      </c>
      <c r="AB32" s="40">
        <v>17008225348.120001</v>
      </c>
      <c r="AC32" s="40">
        <v>19673651391.700001</v>
      </c>
      <c r="AD32" s="40">
        <v>1470442355.99</v>
      </c>
      <c r="AE32" s="40">
        <v>5972000</v>
      </c>
      <c r="AF32" s="40">
        <v>169033485.86000001</v>
      </c>
      <c r="AG32" s="40">
        <v>1398404998.5</v>
      </c>
      <c r="AH32" s="40">
        <v>0</v>
      </c>
      <c r="AI32" s="40">
        <v>26417431490.990002</v>
      </c>
      <c r="AJ32" s="40">
        <v>20590291354.830002</v>
      </c>
      <c r="AK32" s="40">
        <v>8168551354.8299999</v>
      </c>
      <c r="AL32" s="40">
        <v>1835469672.3699999</v>
      </c>
      <c r="AM32" s="40">
        <v>89505626</v>
      </c>
      <c r="AN32" s="40">
        <v>540432</v>
      </c>
      <c r="AO32" s="40">
        <v>500961828.26999998</v>
      </c>
      <c r="AP32" s="40">
        <v>2952971019.7199998</v>
      </c>
      <c r="AQ32" s="40">
        <v>6228841554.96</v>
      </c>
      <c r="AR32" s="40">
        <v>5638164459.7299995</v>
      </c>
      <c r="AS32" s="40">
        <v>590677095.23000002</v>
      </c>
      <c r="AT32" s="40">
        <v>4443733932.4700003</v>
      </c>
      <c r="AU32" s="40">
        <v>3832569162.8299999</v>
      </c>
      <c r="AV32" s="40">
        <v>110202941.37</v>
      </c>
      <c r="AW32" s="40">
        <v>500961828.26999998</v>
      </c>
      <c r="AX32" s="40">
        <v>0</v>
      </c>
      <c r="AY32" s="40">
        <v>1785107622.49</v>
      </c>
      <c r="AZ32" s="40">
        <v>1785107622.49</v>
      </c>
      <c r="BA32" s="40">
        <v>0</v>
      </c>
      <c r="BB32" s="40">
        <v>10219599310</v>
      </c>
      <c r="BC32" s="40">
        <v>19124467023.939999</v>
      </c>
      <c r="BD32" s="40">
        <v>10219599310</v>
      </c>
      <c r="BE32" s="40">
        <v>19124467023.939999</v>
      </c>
      <c r="BF32" s="40">
        <v>65686327784.580002</v>
      </c>
      <c r="BG32" s="40">
        <v>12421740058</v>
      </c>
      <c r="BH32" s="40">
        <v>65686327784.580002</v>
      </c>
      <c r="BI32" s="40">
        <v>12421740058</v>
      </c>
      <c r="BJ32" s="31">
        <v>128879021000</v>
      </c>
    </row>
    <row r="33" spans="1:62" ht="14.25" x14ac:dyDescent="0.2">
      <c r="A33" s="25">
        <f t="shared" si="0"/>
        <v>27</v>
      </c>
      <c r="B33" s="38">
        <v>330</v>
      </c>
      <c r="C33" s="37" t="s">
        <v>169</v>
      </c>
      <c r="D33" s="37" t="s">
        <v>170</v>
      </c>
      <c r="E33" s="37" t="s">
        <v>171</v>
      </c>
      <c r="F33" s="37" t="s">
        <v>106</v>
      </c>
      <c r="G33" s="39">
        <v>6492</v>
      </c>
      <c r="H33" s="37" t="s">
        <v>1328</v>
      </c>
      <c r="I33" s="37" t="s">
        <v>172</v>
      </c>
      <c r="J33" s="37" t="s">
        <v>29</v>
      </c>
      <c r="K33" s="37" t="s">
        <v>30</v>
      </c>
      <c r="L33" s="37" t="s">
        <v>1299</v>
      </c>
      <c r="M33" s="38">
        <v>6345395</v>
      </c>
      <c r="N33" s="37" t="s">
        <v>1574</v>
      </c>
      <c r="O33" s="38">
        <v>1</v>
      </c>
      <c r="P33" s="38">
        <v>726</v>
      </c>
      <c r="Q33" s="38">
        <v>9</v>
      </c>
      <c r="R33" s="40">
        <v>38562832010</v>
      </c>
      <c r="S33" s="40">
        <v>2893062921</v>
      </c>
      <c r="T33" s="40">
        <v>4555028903</v>
      </c>
      <c r="U33" s="40">
        <v>0</v>
      </c>
      <c r="V33" s="40">
        <v>31054183786</v>
      </c>
      <c r="W33" s="40">
        <v>57232948</v>
      </c>
      <c r="X33" s="40">
        <v>1416111</v>
      </c>
      <c r="Y33" s="40">
        <v>0</v>
      </c>
      <c r="Z33" s="40">
        <v>1907341</v>
      </c>
      <c r="AA33" s="40">
        <v>25353058569</v>
      </c>
      <c r="AB33" s="40">
        <v>22960774565</v>
      </c>
      <c r="AC33" s="40">
        <v>0</v>
      </c>
      <c r="AD33" s="40">
        <v>1744833806</v>
      </c>
      <c r="AE33" s="40">
        <v>0</v>
      </c>
      <c r="AF33" s="40">
        <v>504457215</v>
      </c>
      <c r="AG33" s="40">
        <v>142992983</v>
      </c>
      <c r="AH33" s="40">
        <v>0</v>
      </c>
      <c r="AI33" s="40">
        <v>13209773441</v>
      </c>
      <c r="AJ33" s="40">
        <v>11780493278</v>
      </c>
      <c r="AK33" s="40">
        <v>9130522078</v>
      </c>
      <c r="AL33" s="40">
        <v>749364660</v>
      </c>
      <c r="AM33" s="40">
        <v>769913</v>
      </c>
      <c r="AN33" s="40">
        <v>0</v>
      </c>
      <c r="AO33" s="40">
        <v>679145590</v>
      </c>
      <c r="AP33" s="40">
        <v>0</v>
      </c>
      <c r="AQ33" s="40">
        <v>2674635227</v>
      </c>
      <c r="AR33" s="40">
        <v>2293134363</v>
      </c>
      <c r="AS33" s="40">
        <v>381500864</v>
      </c>
      <c r="AT33" s="40">
        <v>1706146947</v>
      </c>
      <c r="AU33" s="40">
        <v>984007306</v>
      </c>
      <c r="AV33" s="40">
        <v>42994051</v>
      </c>
      <c r="AW33" s="40">
        <v>679145590</v>
      </c>
      <c r="AX33" s="40">
        <v>0</v>
      </c>
      <c r="AY33" s="40">
        <v>968488280</v>
      </c>
      <c r="AZ33" s="40">
        <v>968488280</v>
      </c>
      <c r="BA33" s="40">
        <v>0</v>
      </c>
      <c r="BB33" s="40">
        <v>67010154</v>
      </c>
      <c r="BC33" s="40">
        <v>199776754</v>
      </c>
      <c r="BD33" s="40">
        <v>67010154</v>
      </c>
      <c r="BE33" s="40">
        <v>199776754</v>
      </c>
      <c r="BF33" s="40">
        <v>29982446311</v>
      </c>
      <c r="BG33" s="40">
        <v>0</v>
      </c>
      <c r="BH33" s="40">
        <v>29982446311</v>
      </c>
      <c r="BI33" s="40">
        <v>0</v>
      </c>
      <c r="BJ33" s="31">
        <v>0</v>
      </c>
    </row>
    <row r="34" spans="1:62" ht="14.25" x14ac:dyDescent="0.2">
      <c r="A34" s="25">
        <f t="shared" si="0"/>
        <v>28</v>
      </c>
      <c r="B34" s="38">
        <v>333</v>
      </c>
      <c r="C34" s="37" t="s">
        <v>173</v>
      </c>
      <c r="D34" s="37" t="s">
        <v>174</v>
      </c>
      <c r="E34" s="37" t="s">
        <v>175</v>
      </c>
      <c r="F34" s="37" t="s">
        <v>31</v>
      </c>
      <c r="G34" s="39">
        <v>9499</v>
      </c>
      <c r="H34" s="37" t="s">
        <v>1335</v>
      </c>
      <c r="I34" s="37" t="s">
        <v>176</v>
      </c>
      <c r="J34" s="37" t="s">
        <v>29</v>
      </c>
      <c r="K34" s="37" t="s">
        <v>30</v>
      </c>
      <c r="L34" s="37" t="s">
        <v>2076</v>
      </c>
      <c r="M34" s="38">
        <v>3480564</v>
      </c>
      <c r="N34" s="37" t="s">
        <v>1573</v>
      </c>
      <c r="O34" s="38">
        <v>1</v>
      </c>
      <c r="P34" s="38">
        <v>36396</v>
      </c>
      <c r="Q34" s="38">
        <v>261</v>
      </c>
      <c r="R34" s="40">
        <v>416630747767</v>
      </c>
      <c r="S34" s="40">
        <v>11175986691</v>
      </c>
      <c r="T34" s="40">
        <v>5372315998</v>
      </c>
      <c r="U34" s="40">
        <v>3098175153</v>
      </c>
      <c r="V34" s="40">
        <v>252195876338</v>
      </c>
      <c r="W34" s="40">
        <v>15964028578</v>
      </c>
      <c r="X34" s="40">
        <v>112721808132</v>
      </c>
      <c r="Y34" s="40">
        <v>0</v>
      </c>
      <c r="Z34" s="40">
        <v>1637233666</v>
      </c>
      <c r="AA34" s="40">
        <v>154281730934</v>
      </c>
      <c r="AB34" s="40">
        <v>0</v>
      </c>
      <c r="AC34" s="40">
        <v>134996090362</v>
      </c>
      <c r="AD34" s="40">
        <v>8146501968</v>
      </c>
      <c r="AE34" s="40">
        <v>0</v>
      </c>
      <c r="AF34" s="40">
        <v>8338437598</v>
      </c>
      <c r="AG34" s="40">
        <v>2381003693</v>
      </c>
      <c r="AH34" s="40">
        <v>419697313</v>
      </c>
      <c r="AI34" s="40">
        <v>262349016833</v>
      </c>
      <c r="AJ34" s="40">
        <v>205849614732</v>
      </c>
      <c r="AK34" s="40">
        <v>49600774732</v>
      </c>
      <c r="AL34" s="40">
        <v>19579437267</v>
      </c>
      <c r="AM34" s="40">
        <v>14022048657</v>
      </c>
      <c r="AN34" s="40">
        <v>68494627</v>
      </c>
      <c r="AO34" s="40">
        <v>3211350452</v>
      </c>
      <c r="AP34" s="40">
        <v>19618071098</v>
      </c>
      <c r="AQ34" s="40">
        <v>32067743706</v>
      </c>
      <c r="AR34" s="40">
        <v>27565199701</v>
      </c>
      <c r="AS34" s="40">
        <v>4502544005</v>
      </c>
      <c r="AT34" s="40">
        <v>30882358037</v>
      </c>
      <c r="AU34" s="40">
        <v>16967758265</v>
      </c>
      <c r="AV34" s="40">
        <v>10703249320</v>
      </c>
      <c r="AW34" s="40">
        <v>3211350452</v>
      </c>
      <c r="AX34" s="40">
        <v>0</v>
      </c>
      <c r="AY34" s="40">
        <v>1185385669</v>
      </c>
      <c r="AZ34" s="40">
        <v>1185385669</v>
      </c>
      <c r="BA34" s="40">
        <v>0</v>
      </c>
      <c r="BB34" s="40">
        <v>4537686699</v>
      </c>
      <c r="BC34" s="40">
        <v>66864825741</v>
      </c>
      <c r="BD34" s="40">
        <v>4537686699</v>
      </c>
      <c r="BE34" s="40">
        <v>66864825741</v>
      </c>
      <c r="BF34" s="40">
        <v>403052661854</v>
      </c>
      <c r="BG34" s="40">
        <v>128879021000</v>
      </c>
      <c r="BH34" s="40">
        <v>403052661854</v>
      </c>
      <c r="BI34" s="40">
        <v>128879021000</v>
      </c>
      <c r="BJ34" s="31">
        <v>0</v>
      </c>
    </row>
    <row r="35" spans="1:62" ht="14.25" x14ac:dyDescent="0.2">
      <c r="A35" s="25">
        <f t="shared" si="0"/>
        <v>29</v>
      </c>
      <c r="B35" s="38">
        <v>365</v>
      </c>
      <c r="C35" s="37" t="s">
        <v>1654</v>
      </c>
      <c r="D35" s="37" t="s">
        <v>1655</v>
      </c>
      <c r="E35" s="37" t="s">
        <v>1656</v>
      </c>
      <c r="F35" s="37" t="s">
        <v>40</v>
      </c>
      <c r="G35" s="39">
        <v>6492</v>
      </c>
      <c r="H35" s="37" t="s">
        <v>1328</v>
      </c>
      <c r="I35" s="37" t="s">
        <v>1657</v>
      </c>
      <c r="J35" s="37" t="s">
        <v>29</v>
      </c>
      <c r="K35" s="37" t="s">
        <v>30</v>
      </c>
      <c r="L35" s="37" t="s">
        <v>2077</v>
      </c>
      <c r="M35" s="38">
        <v>3084959</v>
      </c>
      <c r="N35" s="37" t="s">
        <v>2078</v>
      </c>
      <c r="O35" s="38">
        <v>1</v>
      </c>
      <c r="P35" s="38">
        <v>1990</v>
      </c>
      <c r="Q35" s="38">
        <v>9</v>
      </c>
      <c r="R35" s="40">
        <v>9367927842.6399994</v>
      </c>
      <c r="S35" s="40">
        <v>566341052.41999996</v>
      </c>
      <c r="T35" s="40">
        <v>76750481.510000005</v>
      </c>
      <c r="U35" s="40">
        <v>0</v>
      </c>
      <c r="V35" s="40">
        <v>7284990970.1300001</v>
      </c>
      <c r="W35" s="40">
        <v>236446787.47</v>
      </c>
      <c r="X35" s="40">
        <v>1203398551.1099999</v>
      </c>
      <c r="Y35" s="40">
        <v>0</v>
      </c>
      <c r="Z35" s="40">
        <v>0</v>
      </c>
      <c r="AA35" s="40">
        <v>706933707.5</v>
      </c>
      <c r="AB35" s="40">
        <v>0</v>
      </c>
      <c r="AC35" s="40">
        <v>300000000</v>
      </c>
      <c r="AD35" s="40">
        <v>171401610.28</v>
      </c>
      <c r="AE35" s="40">
        <v>0</v>
      </c>
      <c r="AF35" s="40">
        <v>5632796</v>
      </c>
      <c r="AG35" s="40">
        <v>43899301.219999999</v>
      </c>
      <c r="AH35" s="40">
        <v>186000000</v>
      </c>
      <c r="AI35" s="40">
        <v>8660994135.1399994</v>
      </c>
      <c r="AJ35" s="40">
        <v>6895548939.7700005</v>
      </c>
      <c r="AK35" s="40">
        <v>6837820596</v>
      </c>
      <c r="AL35" s="40">
        <v>772071010.23000002</v>
      </c>
      <c r="AM35" s="40">
        <v>118817089.93000001</v>
      </c>
      <c r="AN35" s="40">
        <v>143508</v>
      </c>
      <c r="AO35" s="40">
        <v>599445.21</v>
      </c>
      <c r="AP35" s="40">
        <v>873814142</v>
      </c>
      <c r="AQ35" s="40">
        <v>904041630.69000006</v>
      </c>
      <c r="AR35" s="40">
        <v>757972487</v>
      </c>
      <c r="AS35" s="40">
        <v>146069143.69</v>
      </c>
      <c r="AT35" s="40">
        <v>904041630.69000006</v>
      </c>
      <c r="AU35" s="40">
        <v>849501968.95000005</v>
      </c>
      <c r="AV35" s="40">
        <v>53940216.530000001</v>
      </c>
      <c r="AW35" s="40">
        <v>599445.21</v>
      </c>
      <c r="AX35" s="40">
        <v>0</v>
      </c>
      <c r="AY35" s="40">
        <v>0</v>
      </c>
      <c r="AZ35" s="40">
        <v>0</v>
      </c>
      <c r="BA35" s="40">
        <v>0</v>
      </c>
      <c r="BB35" s="40">
        <v>144332217</v>
      </c>
      <c r="BC35" s="40">
        <v>184828365.5</v>
      </c>
      <c r="BD35" s="40">
        <v>144332217</v>
      </c>
      <c r="BE35" s="40">
        <v>184828365.5</v>
      </c>
      <c r="BF35" s="40">
        <v>13036016640</v>
      </c>
      <c r="BG35" s="40">
        <v>0</v>
      </c>
      <c r="BH35" s="40">
        <v>13036016640</v>
      </c>
      <c r="BI35" s="40">
        <v>0</v>
      </c>
      <c r="BJ35" s="31">
        <v>0</v>
      </c>
    </row>
    <row r="36" spans="1:62" ht="14.25" x14ac:dyDescent="0.2">
      <c r="A36" s="25">
        <f t="shared" si="0"/>
        <v>30</v>
      </c>
      <c r="B36" s="38">
        <v>374</v>
      </c>
      <c r="C36" s="37" t="s">
        <v>177</v>
      </c>
      <c r="D36" s="37" t="s">
        <v>178</v>
      </c>
      <c r="E36" s="37" t="s">
        <v>179</v>
      </c>
      <c r="F36" s="37" t="s">
        <v>106</v>
      </c>
      <c r="G36" s="39">
        <v>6492</v>
      </c>
      <c r="H36" s="37" t="s">
        <v>1328</v>
      </c>
      <c r="I36" s="37" t="s">
        <v>1831</v>
      </c>
      <c r="J36" s="37" t="s">
        <v>29</v>
      </c>
      <c r="K36" s="37" t="s">
        <v>30</v>
      </c>
      <c r="L36" s="37" t="s">
        <v>2079</v>
      </c>
      <c r="M36" s="38">
        <v>3286540</v>
      </c>
      <c r="N36" s="37" t="s">
        <v>2080</v>
      </c>
      <c r="O36" s="38">
        <v>1</v>
      </c>
      <c r="P36" s="38">
        <v>36583</v>
      </c>
      <c r="Q36" s="38">
        <v>184</v>
      </c>
      <c r="R36" s="40">
        <v>252644338523.54999</v>
      </c>
      <c r="S36" s="40">
        <v>5244357298.8199997</v>
      </c>
      <c r="T36" s="40">
        <v>82343305658.789993</v>
      </c>
      <c r="U36" s="40">
        <v>13681900</v>
      </c>
      <c r="V36" s="40">
        <v>155883519782.69</v>
      </c>
      <c r="W36" s="40">
        <v>7509034517.29</v>
      </c>
      <c r="X36" s="40">
        <v>1040777588.96</v>
      </c>
      <c r="Y36" s="40">
        <v>10403960</v>
      </c>
      <c r="Z36" s="40">
        <v>599257817</v>
      </c>
      <c r="AA36" s="40">
        <v>86786091074.570007</v>
      </c>
      <c r="AB36" s="40">
        <v>51826869935.019997</v>
      </c>
      <c r="AC36" s="40">
        <v>25941693653</v>
      </c>
      <c r="AD36" s="40">
        <v>5896600230.9200001</v>
      </c>
      <c r="AE36" s="40">
        <v>0</v>
      </c>
      <c r="AF36" s="40">
        <v>389390391.69</v>
      </c>
      <c r="AG36" s="40">
        <v>2731536863.9400001</v>
      </c>
      <c r="AH36" s="40">
        <v>0</v>
      </c>
      <c r="AI36" s="40">
        <v>165858247448.98001</v>
      </c>
      <c r="AJ36" s="40">
        <v>82308623206.059998</v>
      </c>
      <c r="AK36" s="40">
        <v>4184423206.0599999</v>
      </c>
      <c r="AL36" s="40">
        <v>47599652956.220001</v>
      </c>
      <c r="AM36" s="40">
        <v>19645051885.52</v>
      </c>
      <c r="AN36" s="40">
        <v>0</v>
      </c>
      <c r="AO36" s="40">
        <v>-2197106802.7399998</v>
      </c>
      <c r="AP36" s="40">
        <v>45849004</v>
      </c>
      <c r="AQ36" s="40">
        <v>29118711927.130001</v>
      </c>
      <c r="AR36" s="40">
        <v>18748802962.259998</v>
      </c>
      <c r="AS36" s="40">
        <v>10369908964.870001</v>
      </c>
      <c r="AT36" s="40">
        <v>25925753516.470001</v>
      </c>
      <c r="AU36" s="40">
        <v>25609884280.279999</v>
      </c>
      <c r="AV36" s="40">
        <v>2512976038.9299998</v>
      </c>
      <c r="AW36" s="40">
        <v>-2197106802.7399998</v>
      </c>
      <c r="AX36" s="40">
        <v>0</v>
      </c>
      <c r="AY36" s="40">
        <v>3192958410.6599998</v>
      </c>
      <c r="AZ36" s="40">
        <v>3192958410.6599998</v>
      </c>
      <c r="BA36" s="40">
        <v>0</v>
      </c>
      <c r="BB36" s="40">
        <v>3439103357</v>
      </c>
      <c r="BC36" s="40">
        <v>2110155643.8099999</v>
      </c>
      <c r="BD36" s="40">
        <v>3439103357</v>
      </c>
      <c r="BE36" s="40">
        <v>2110155643.8099999</v>
      </c>
      <c r="BF36" s="40">
        <v>376416025429.26001</v>
      </c>
      <c r="BG36" s="40">
        <v>53592000000</v>
      </c>
      <c r="BH36" s="40">
        <v>430008025429.26001</v>
      </c>
      <c r="BI36" s="40">
        <v>0</v>
      </c>
      <c r="BJ36" s="31">
        <v>0</v>
      </c>
    </row>
    <row r="37" spans="1:62" ht="14.25" x14ac:dyDescent="0.2">
      <c r="A37" s="25">
        <f t="shared" si="0"/>
        <v>31</v>
      </c>
      <c r="B37" s="38">
        <v>392</v>
      </c>
      <c r="C37" s="37" t="s">
        <v>2033</v>
      </c>
      <c r="D37" s="37" t="s">
        <v>2034</v>
      </c>
      <c r="E37" s="37" t="s">
        <v>2035</v>
      </c>
      <c r="F37" s="37" t="s">
        <v>28</v>
      </c>
      <c r="G37" s="39">
        <v>6492</v>
      </c>
      <c r="H37" s="37" t="s">
        <v>1328</v>
      </c>
      <c r="I37" s="37" t="s">
        <v>2036</v>
      </c>
      <c r="J37" s="37" t="s">
        <v>29</v>
      </c>
      <c r="K37" s="37" t="s">
        <v>30</v>
      </c>
      <c r="L37" s="37" t="s">
        <v>2081</v>
      </c>
      <c r="M37" s="38">
        <v>4070700</v>
      </c>
      <c r="N37" s="37" t="s">
        <v>2082</v>
      </c>
      <c r="O37" s="38">
        <v>1</v>
      </c>
      <c r="P37" s="38">
        <v>3388</v>
      </c>
      <c r="Q37" s="38">
        <v>28</v>
      </c>
      <c r="R37" s="40">
        <v>27435015889.52</v>
      </c>
      <c r="S37" s="40">
        <v>5381129123.9200001</v>
      </c>
      <c r="T37" s="40">
        <v>10126668</v>
      </c>
      <c r="U37" s="40">
        <v>33092064.789999999</v>
      </c>
      <c r="V37" s="40">
        <v>21859620223.540001</v>
      </c>
      <c r="W37" s="40">
        <v>76669433.269999996</v>
      </c>
      <c r="X37" s="40">
        <v>15749095</v>
      </c>
      <c r="Y37" s="40">
        <v>0</v>
      </c>
      <c r="Z37" s="40">
        <v>58629281</v>
      </c>
      <c r="AA37" s="40">
        <v>21315379149.34</v>
      </c>
      <c r="AB37" s="40">
        <v>19126892306.16</v>
      </c>
      <c r="AC37" s="40">
        <v>0</v>
      </c>
      <c r="AD37" s="40">
        <v>318537899.80000001</v>
      </c>
      <c r="AE37" s="40">
        <v>0</v>
      </c>
      <c r="AF37" s="40">
        <v>1570651713.1300001</v>
      </c>
      <c r="AG37" s="40">
        <v>127821417.25</v>
      </c>
      <c r="AH37" s="40">
        <v>171475813</v>
      </c>
      <c r="AI37" s="40">
        <v>6119636740.1800003</v>
      </c>
      <c r="AJ37" s="40">
        <v>5211917722.1000004</v>
      </c>
      <c r="AK37" s="40">
        <v>4911917722.1000004</v>
      </c>
      <c r="AL37" s="40">
        <v>797360921.88999999</v>
      </c>
      <c r="AM37" s="40">
        <v>0</v>
      </c>
      <c r="AN37" s="40">
        <v>8204382</v>
      </c>
      <c r="AO37" s="40">
        <v>102153714.19</v>
      </c>
      <c r="AP37" s="40">
        <v>0</v>
      </c>
      <c r="AQ37" s="40">
        <v>2260281810.4099998</v>
      </c>
      <c r="AR37" s="40">
        <v>2078970628.9300001</v>
      </c>
      <c r="AS37" s="40">
        <v>181311181.47999999</v>
      </c>
      <c r="AT37" s="40">
        <v>1711593429.1099999</v>
      </c>
      <c r="AU37" s="40">
        <v>1565627736.8900001</v>
      </c>
      <c r="AV37" s="40">
        <v>43811978.030000001</v>
      </c>
      <c r="AW37" s="40">
        <v>102153714.19</v>
      </c>
      <c r="AX37" s="40">
        <v>0</v>
      </c>
      <c r="AY37" s="40">
        <v>548688381.29999995</v>
      </c>
      <c r="AZ37" s="40">
        <v>548688381.29999995</v>
      </c>
      <c r="BA37" s="40">
        <v>0</v>
      </c>
      <c r="BB37" s="40">
        <v>495133214</v>
      </c>
      <c r="BC37" s="40">
        <v>169812740</v>
      </c>
      <c r="BD37" s="40">
        <v>495133214</v>
      </c>
      <c r="BE37" s="40">
        <v>169812740</v>
      </c>
      <c r="BF37" s="40">
        <v>73193693364.380005</v>
      </c>
      <c r="BG37" s="40">
        <v>300000000</v>
      </c>
      <c r="BH37" s="40">
        <v>73193693364.380005</v>
      </c>
      <c r="BI37" s="40">
        <v>300000000</v>
      </c>
      <c r="BJ37" s="31">
        <v>0</v>
      </c>
    </row>
    <row r="38" spans="1:62" ht="14.25" x14ac:dyDescent="0.2">
      <c r="A38" s="25">
        <f t="shared" si="0"/>
        <v>32</v>
      </c>
      <c r="B38" s="38">
        <v>398</v>
      </c>
      <c r="C38" s="37" t="s">
        <v>1297</v>
      </c>
      <c r="D38" s="37" t="s">
        <v>180</v>
      </c>
      <c r="E38" s="37" t="s">
        <v>181</v>
      </c>
      <c r="F38" s="37" t="s">
        <v>28</v>
      </c>
      <c r="G38" s="39">
        <v>6492</v>
      </c>
      <c r="H38" s="37" t="s">
        <v>1328</v>
      </c>
      <c r="I38" s="37" t="s">
        <v>2083</v>
      </c>
      <c r="J38" s="37" t="s">
        <v>29</v>
      </c>
      <c r="K38" s="37" t="s">
        <v>30</v>
      </c>
      <c r="L38" s="37" t="s">
        <v>2084</v>
      </c>
      <c r="M38" s="38">
        <v>6024600</v>
      </c>
      <c r="N38" s="37" t="s">
        <v>1572</v>
      </c>
      <c r="O38" s="38">
        <v>1</v>
      </c>
      <c r="P38" s="38">
        <v>4078</v>
      </c>
      <c r="Q38" s="38">
        <v>33</v>
      </c>
      <c r="R38" s="40">
        <v>58035954812.739998</v>
      </c>
      <c r="S38" s="40">
        <v>4466208732.0100002</v>
      </c>
      <c r="T38" s="40">
        <v>6533014430.9200001</v>
      </c>
      <c r="U38" s="40">
        <v>0</v>
      </c>
      <c r="V38" s="40">
        <v>34617689005.760002</v>
      </c>
      <c r="W38" s="40">
        <v>1124728231.5</v>
      </c>
      <c r="X38" s="40">
        <v>3197821238.1399999</v>
      </c>
      <c r="Y38" s="40">
        <v>0</v>
      </c>
      <c r="Z38" s="40">
        <v>8096493174.4099998</v>
      </c>
      <c r="AA38" s="40">
        <v>33472836672.610001</v>
      </c>
      <c r="AB38" s="40">
        <v>28982556718.689999</v>
      </c>
      <c r="AC38" s="40">
        <v>0</v>
      </c>
      <c r="AD38" s="40">
        <v>722852949.70000005</v>
      </c>
      <c r="AE38" s="40">
        <v>0</v>
      </c>
      <c r="AF38" s="40">
        <v>1070452964.3200001</v>
      </c>
      <c r="AG38" s="40">
        <v>2350284755.9000001</v>
      </c>
      <c r="AH38" s="40">
        <v>346689284</v>
      </c>
      <c r="AI38" s="40">
        <v>24563118140.130001</v>
      </c>
      <c r="AJ38" s="40">
        <v>5216484432.3199997</v>
      </c>
      <c r="AK38" s="40">
        <v>3560252432.3200002</v>
      </c>
      <c r="AL38" s="40">
        <v>13610898411.809999</v>
      </c>
      <c r="AM38" s="40">
        <v>149284527.78</v>
      </c>
      <c r="AN38" s="40">
        <v>12280759</v>
      </c>
      <c r="AO38" s="40">
        <v>457286766.58999997</v>
      </c>
      <c r="AP38" s="40">
        <v>4651420632.6300001</v>
      </c>
      <c r="AQ38" s="40">
        <v>3320661228.6100001</v>
      </c>
      <c r="AR38" s="40">
        <v>2617379079.6700001</v>
      </c>
      <c r="AS38" s="40">
        <v>703282148.94000006</v>
      </c>
      <c r="AT38" s="40">
        <v>3108786559.4299998</v>
      </c>
      <c r="AU38" s="40">
        <v>2476994441.3899999</v>
      </c>
      <c r="AV38" s="40">
        <v>174505351.44999999</v>
      </c>
      <c r="AW38" s="40">
        <v>457286766.58999997</v>
      </c>
      <c r="AX38" s="40">
        <v>0</v>
      </c>
      <c r="AY38" s="40">
        <v>211874669.18000001</v>
      </c>
      <c r="AZ38" s="40">
        <v>211874669.18000001</v>
      </c>
      <c r="BA38" s="40">
        <v>0</v>
      </c>
      <c r="BB38" s="40">
        <v>1505744768.3199999</v>
      </c>
      <c r="BC38" s="40">
        <v>4396871012.8100004</v>
      </c>
      <c r="BD38" s="40">
        <v>1505744768.3199999</v>
      </c>
      <c r="BE38" s="40">
        <v>4396871012.8100004</v>
      </c>
      <c r="BF38" s="40">
        <v>163195258057.31</v>
      </c>
      <c r="BG38" s="40">
        <v>0</v>
      </c>
      <c r="BH38" s="40">
        <v>163195258057.31</v>
      </c>
      <c r="BI38" s="40">
        <v>0</v>
      </c>
      <c r="BJ38" s="31">
        <v>12421740000</v>
      </c>
    </row>
    <row r="39" spans="1:62" ht="14.25" x14ac:dyDescent="0.2">
      <c r="A39" s="25">
        <f t="shared" si="0"/>
        <v>33</v>
      </c>
      <c r="B39" s="38">
        <v>403</v>
      </c>
      <c r="C39" s="37" t="s">
        <v>1658</v>
      </c>
      <c r="D39" s="37" t="s">
        <v>1659</v>
      </c>
      <c r="E39" s="37" t="s">
        <v>1660</v>
      </c>
      <c r="F39" s="37" t="s">
        <v>31</v>
      </c>
      <c r="G39" s="39">
        <v>7010</v>
      </c>
      <c r="H39" s="37" t="s">
        <v>1661</v>
      </c>
      <c r="I39" s="37" t="s">
        <v>1651</v>
      </c>
      <c r="J39" s="37" t="s">
        <v>29</v>
      </c>
      <c r="K39" s="37" t="s">
        <v>30</v>
      </c>
      <c r="L39" s="37" t="s">
        <v>1652</v>
      </c>
      <c r="M39" s="38">
        <v>4272984</v>
      </c>
      <c r="N39" s="37" t="s">
        <v>1662</v>
      </c>
      <c r="O39" s="38">
        <v>1</v>
      </c>
      <c r="P39" s="38">
        <v>25</v>
      </c>
      <c r="Q39" s="38">
        <v>3</v>
      </c>
      <c r="R39" s="40">
        <v>26410740426.560001</v>
      </c>
      <c r="S39" s="40">
        <v>9904389.5600000005</v>
      </c>
      <c r="T39" s="40">
        <v>0</v>
      </c>
      <c r="U39" s="40">
        <v>0</v>
      </c>
      <c r="V39" s="40">
        <v>47510802</v>
      </c>
      <c r="W39" s="40">
        <v>26003325235</v>
      </c>
      <c r="X39" s="40">
        <v>350000000</v>
      </c>
      <c r="Y39" s="40">
        <v>0</v>
      </c>
      <c r="Z39" s="40">
        <v>0</v>
      </c>
      <c r="AA39" s="40">
        <v>12728989059.74</v>
      </c>
      <c r="AB39" s="40">
        <v>0</v>
      </c>
      <c r="AC39" s="40">
        <v>0</v>
      </c>
      <c r="AD39" s="40">
        <v>10773902075.950001</v>
      </c>
      <c r="AE39" s="40">
        <v>0</v>
      </c>
      <c r="AF39" s="40">
        <v>1940665007.79</v>
      </c>
      <c r="AG39" s="40">
        <v>14421976</v>
      </c>
      <c r="AH39" s="40">
        <v>0</v>
      </c>
      <c r="AI39" s="40">
        <v>13681751366.82</v>
      </c>
      <c r="AJ39" s="40">
        <v>248924050.93000001</v>
      </c>
      <c r="AK39" s="40">
        <v>148924050.93000001</v>
      </c>
      <c r="AL39" s="40">
        <v>9703386498.0200005</v>
      </c>
      <c r="AM39" s="40">
        <v>1837882817.28</v>
      </c>
      <c r="AN39" s="40">
        <v>0</v>
      </c>
      <c r="AO39" s="40">
        <v>163654852.34999999</v>
      </c>
      <c r="AP39" s="40">
        <v>1556599333.2</v>
      </c>
      <c r="AQ39" s="40">
        <v>681855442.85000002</v>
      </c>
      <c r="AR39" s="40">
        <v>681855442.85000002</v>
      </c>
      <c r="AS39" s="40">
        <v>0</v>
      </c>
      <c r="AT39" s="40">
        <v>681855442.85000002</v>
      </c>
      <c r="AU39" s="40">
        <v>511811798</v>
      </c>
      <c r="AV39" s="40">
        <v>6388792.5</v>
      </c>
      <c r="AW39" s="40">
        <v>163654852.34999999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31">
        <v>2769943824</v>
      </c>
    </row>
    <row r="40" spans="1:62" ht="14.25" x14ac:dyDescent="0.2">
      <c r="A40" s="25">
        <f t="shared" si="0"/>
        <v>34</v>
      </c>
      <c r="B40" s="38">
        <v>424</v>
      </c>
      <c r="C40" s="37" t="s">
        <v>183</v>
      </c>
      <c r="D40" s="37" t="s">
        <v>184</v>
      </c>
      <c r="E40" s="37" t="s">
        <v>183</v>
      </c>
      <c r="F40" s="37" t="s">
        <v>106</v>
      </c>
      <c r="G40" s="39">
        <v>6492</v>
      </c>
      <c r="H40" s="37" t="s">
        <v>1328</v>
      </c>
      <c r="I40" s="37" t="s">
        <v>185</v>
      </c>
      <c r="J40" s="37" t="s">
        <v>29</v>
      </c>
      <c r="K40" s="37" t="s">
        <v>30</v>
      </c>
      <c r="L40" s="37" t="s">
        <v>186</v>
      </c>
      <c r="M40" s="38">
        <v>5368389</v>
      </c>
      <c r="N40" s="37" t="s">
        <v>1571</v>
      </c>
      <c r="O40" s="38">
        <v>1</v>
      </c>
      <c r="P40" s="38">
        <v>3883</v>
      </c>
      <c r="Q40" s="38">
        <v>22</v>
      </c>
      <c r="R40" s="40">
        <v>10456869389.860001</v>
      </c>
      <c r="S40" s="40">
        <v>1052363284.75</v>
      </c>
      <c r="T40" s="40">
        <v>62615617</v>
      </c>
      <c r="U40" s="40">
        <v>0</v>
      </c>
      <c r="V40" s="40">
        <v>8736642143.5400009</v>
      </c>
      <c r="W40" s="40">
        <v>25722886.57</v>
      </c>
      <c r="X40" s="40">
        <v>579525458</v>
      </c>
      <c r="Y40" s="40">
        <v>0</v>
      </c>
      <c r="Z40" s="40">
        <v>0</v>
      </c>
      <c r="AA40" s="40">
        <v>7209280821.6400003</v>
      </c>
      <c r="AB40" s="40">
        <v>6045480194.3800001</v>
      </c>
      <c r="AC40" s="40">
        <v>1050777519.33</v>
      </c>
      <c r="AD40" s="40">
        <v>32041060.84</v>
      </c>
      <c r="AE40" s="40">
        <v>0</v>
      </c>
      <c r="AF40" s="40">
        <v>40259479.619999997</v>
      </c>
      <c r="AG40" s="40">
        <v>40722567.469999999</v>
      </c>
      <c r="AH40" s="40">
        <v>0</v>
      </c>
      <c r="AI40" s="40">
        <v>3247588568.2199998</v>
      </c>
      <c r="AJ40" s="40">
        <v>1758249219.76</v>
      </c>
      <c r="AK40" s="40">
        <v>0</v>
      </c>
      <c r="AL40" s="40">
        <v>823502719.67999995</v>
      </c>
      <c r="AM40" s="40">
        <v>25667226.5</v>
      </c>
      <c r="AN40" s="40">
        <v>4025000</v>
      </c>
      <c r="AO40" s="40">
        <v>211728586.27000001</v>
      </c>
      <c r="AP40" s="40">
        <v>293735717.00999999</v>
      </c>
      <c r="AQ40" s="40">
        <v>1346627348.4300001</v>
      </c>
      <c r="AR40" s="40">
        <v>1203712888</v>
      </c>
      <c r="AS40" s="40">
        <v>142914460.43000001</v>
      </c>
      <c r="AT40" s="40">
        <v>1097240117.0999999</v>
      </c>
      <c r="AU40" s="40">
        <v>872970083.55999994</v>
      </c>
      <c r="AV40" s="40">
        <v>12541447.27</v>
      </c>
      <c r="AW40" s="40">
        <v>211728586.27000001</v>
      </c>
      <c r="AX40" s="40">
        <v>0</v>
      </c>
      <c r="AY40" s="40">
        <v>249387231.33000001</v>
      </c>
      <c r="AZ40" s="40">
        <v>249387231.33000001</v>
      </c>
      <c r="BA40" s="40">
        <v>0</v>
      </c>
      <c r="BB40" s="40">
        <v>4184256</v>
      </c>
      <c r="BC40" s="40">
        <v>350493017.02999997</v>
      </c>
      <c r="BD40" s="40">
        <v>4184256</v>
      </c>
      <c r="BE40" s="40">
        <v>350493017.02999997</v>
      </c>
      <c r="BF40" s="40">
        <v>20843305622</v>
      </c>
      <c r="BG40" s="40">
        <v>0</v>
      </c>
      <c r="BH40" s="40">
        <v>20843305622</v>
      </c>
      <c r="BI40" s="40">
        <v>0</v>
      </c>
      <c r="BJ40" s="31">
        <v>0</v>
      </c>
    </row>
    <row r="41" spans="1:62" ht="14.25" x14ac:dyDescent="0.2">
      <c r="A41" s="25">
        <f t="shared" si="0"/>
        <v>35</v>
      </c>
      <c r="B41" s="38">
        <v>446</v>
      </c>
      <c r="C41" s="37" t="s">
        <v>187</v>
      </c>
      <c r="D41" s="37" t="s">
        <v>188</v>
      </c>
      <c r="E41" s="37" t="s">
        <v>189</v>
      </c>
      <c r="F41" s="37" t="s">
        <v>106</v>
      </c>
      <c r="G41" s="39">
        <v>6492</v>
      </c>
      <c r="H41" s="37" t="s">
        <v>1328</v>
      </c>
      <c r="I41" s="37" t="s">
        <v>190</v>
      </c>
      <c r="J41" s="37" t="s">
        <v>29</v>
      </c>
      <c r="K41" s="37" t="s">
        <v>30</v>
      </c>
      <c r="L41" s="37" t="s">
        <v>2085</v>
      </c>
      <c r="M41" s="38">
        <v>5558160</v>
      </c>
      <c r="N41" s="37" t="s">
        <v>1832</v>
      </c>
      <c r="O41" s="38">
        <v>1</v>
      </c>
      <c r="P41" s="38">
        <v>4774</v>
      </c>
      <c r="Q41" s="38">
        <v>43</v>
      </c>
      <c r="R41" s="40">
        <v>141774413186.28</v>
      </c>
      <c r="S41" s="40">
        <v>5033492019.7399998</v>
      </c>
      <c r="T41" s="40">
        <v>5609445580.21</v>
      </c>
      <c r="U41" s="40">
        <v>0</v>
      </c>
      <c r="V41" s="40">
        <v>127527685776.36</v>
      </c>
      <c r="W41" s="40">
        <v>38092146.020000003</v>
      </c>
      <c r="X41" s="40">
        <v>3528677663.9499998</v>
      </c>
      <c r="Y41" s="40">
        <v>0</v>
      </c>
      <c r="Z41" s="40">
        <v>37020000</v>
      </c>
      <c r="AA41" s="40">
        <v>101233298104.47</v>
      </c>
      <c r="AB41" s="40">
        <v>88519362420</v>
      </c>
      <c r="AC41" s="40">
        <v>7426138622.1899996</v>
      </c>
      <c r="AD41" s="40">
        <v>2652009291.4899998</v>
      </c>
      <c r="AE41" s="40">
        <v>0</v>
      </c>
      <c r="AF41" s="40">
        <v>987929905.54999995</v>
      </c>
      <c r="AG41" s="40">
        <v>1647857865.24</v>
      </c>
      <c r="AH41" s="40">
        <v>0</v>
      </c>
      <c r="AI41" s="40">
        <v>40541115081.860001</v>
      </c>
      <c r="AJ41" s="40">
        <v>22407048709.950001</v>
      </c>
      <c r="AK41" s="40">
        <v>9985308709.9500008</v>
      </c>
      <c r="AL41" s="40">
        <v>12823741915.709999</v>
      </c>
      <c r="AM41" s="40">
        <v>12070336.24</v>
      </c>
      <c r="AN41" s="40">
        <v>0</v>
      </c>
      <c r="AO41" s="40">
        <v>2690630043.71</v>
      </c>
      <c r="AP41" s="40">
        <v>1150828461.25</v>
      </c>
      <c r="AQ41" s="40">
        <v>13350244357.700001</v>
      </c>
      <c r="AR41" s="40">
        <v>12154312310.280001</v>
      </c>
      <c r="AS41" s="40">
        <v>1195932047.4200001</v>
      </c>
      <c r="AT41" s="40">
        <v>8037562323.7399998</v>
      </c>
      <c r="AU41" s="40">
        <v>4859545145.9499998</v>
      </c>
      <c r="AV41" s="40">
        <v>487387134.07999998</v>
      </c>
      <c r="AW41" s="40">
        <v>2690630043.71</v>
      </c>
      <c r="AX41" s="40">
        <v>0</v>
      </c>
      <c r="AY41" s="40">
        <v>5312682033.96</v>
      </c>
      <c r="AZ41" s="40">
        <v>5312682033.96</v>
      </c>
      <c r="BA41" s="40">
        <v>0</v>
      </c>
      <c r="BB41" s="40">
        <v>5204231137.6099997</v>
      </c>
      <c r="BC41" s="40">
        <v>40819081755.129997</v>
      </c>
      <c r="BD41" s="40">
        <v>5204231137.6099997</v>
      </c>
      <c r="BE41" s="40">
        <v>40819081755.129997</v>
      </c>
      <c r="BF41" s="40">
        <v>90251438986.630005</v>
      </c>
      <c r="BG41" s="40">
        <v>12421740000</v>
      </c>
      <c r="BH41" s="40">
        <v>90251438986.630005</v>
      </c>
      <c r="BI41" s="40">
        <v>12421740000</v>
      </c>
      <c r="BJ41" s="31">
        <v>0</v>
      </c>
    </row>
    <row r="42" spans="1:62" ht="14.25" x14ac:dyDescent="0.2">
      <c r="A42" s="25">
        <f t="shared" si="0"/>
        <v>36</v>
      </c>
      <c r="B42" s="38">
        <v>525</v>
      </c>
      <c r="C42" s="37" t="s">
        <v>191</v>
      </c>
      <c r="D42" s="37" t="s">
        <v>192</v>
      </c>
      <c r="E42" s="37" t="s">
        <v>193</v>
      </c>
      <c r="F42" s="37" t="s">
        <v>28</v>
      </c>
      <c r="G42" s="39">
        <v>6492</v>
      </c>
      <c r="H42" s="37" t="s">
        <v>1328</v>
      </c>
      <c r="I42" s="37" t="s">
        <v>194</v>
      </c>
      <c r="J42" s="37" t="s">
        <v>29</v>
      </c>
      <c r="K42" s="37" t="s">
        <v>30</v>
      </c>
      <c r="L42" s="37" t="s">
        <v>2086</v>
      </c>
      <c r="M42" s="38">
        <v>3300000</v>
      </c>
      <c r="N42" s="37" t="s">
        <v>1570</v>
      </c>
      <c r="O42" s="38">
        <v>1</v>
      </c>
      <c r="P42" s="38">
        <v>11531</v>
      </c>
      <c r="Q42" s="38">
        <v>1</v>
      </c>
      <c r="R42" s="40">
        <v>171238262673</v>
      </c>
      <c r="S42" s="40">
        <v>25495023932</v>
      </c>
      <c r="T42" s="40">
        <v>2798287968</v>
      </c>
      <c r="U42" s="40">
        <v>0</v>
      </c>
      <c r="V42" s="40">
        <v>142917801913</v>
      </c>
      <c r="W42" s="40">
        <v>25172200</v>
      </c>
      <c r="X42" s="40">
        <v>1976660</v>
      </c>
      <c r="Y42" s="40">
        <v>0</v>
      </c>
      <c r="Z42" s="40">
        <v>0</v>
      </c>
      <c r="AA42" s="40">
        <v>156208621210</v>
      </c>
      <c r="AB42" s="40">
        <v>153546252312</v>
      </c>
      <c r="AC42" s="40">
        <v>0</v>
      </c>
      <c r="AD42" s="40">
        <v>104502839</v>
      </c>
      <c r="AE42" s="40">
        <v>0</v>
      </c>
      <c r="AF42" s="40">
        <v>2552752731</v>
      </c>
      <c r="AG42" s="40">
        <v>5113328</v>
      </c>
      <c r="AH42" s="40">
        <v>0</v>
      </c>
      <c r="AI42" s="40">
        <v>15029641463</v>
      </c>
      <c r="AJ42" s="40">
        <v>12884480447</v>
      </c>
      <c r="AK42" s="40">
        <v>10884480447</v>
      </c>
      <c r="AL42" s="40">
        <v>2088875298</v>
      </c>
      <c r="AM42" s="40">
        <v>7127697</v>
      </c>
      <c r="AN42" s="40">
        <v>0</v>
      </c>
      <c r="AO42" s="40">
        <v>-13803480</v>
      </c>
      <c r="AP42" s="40">
        <v>62961501</v>
      </c>
      <c r="AQ42" s="40">
        <v>8153793226</v>
      </c>
      <c r="AR42" s="40">
        <v>6915282249</v>
      </c>
      <c r="AS42" s="40">
        <v>1238510977</v>
      </c>
      <c r="AT42" s="40">
        <v>1102680376</v>
      </c>
      <c r="AU42" s="40">
        <v>571058284</v>
      </c>
      <c r="AV42" s="40">
        <v>545425572</v>
      </c>
      <c r="AW42" s="40">
        <v>-13803480</v>
      </c>
      <c r="AX42" s="40">
        <v>0</v>
      </c>
      <c r="AY42" s="40">
        <v>7051112850</v>
      </c>
      <c r="AZ42" s="40">
        <v>7051112850</v>
      </c>
      <c r="BA42" s="40">
        <v>0</v>
      </c>
      <c r="BB42" s="40">
        <v>7397063</v>
      </c>
      <c r="BC42" s="40">
        <v>410833852</v>
      </c>
      <c r="BD42" s="40">
        <v>7397063</v>
      </c>
      <c r="BE42" s="40">
        <v>410833852</v>
      </c>
      <c r="BF42" s="40">
        <v>144237717241</v>
      </c>
      <c r="BG42" s="40">
        <v>2769943824</v>
      </c>
      <c r="BH42" s="40">
        <v>144237717241</v>
      </c>
      <c r="BI42" s="40">
        <v>2769943824</v>
      </c>
      <c r="BJ42" s="31">
        <v>0</v>
      </c>
    </row>
    <row r="43" spans="1:62" ht="14.25" x14ac:dyDescent="0.2">
      <c r="A43" s="25">
        <f t="shared" si="0"/>
        <v>37</v>
      </c>
      <c r="B43" s="38">
        <v>561</v>
      </c>
      <c r="C43" s="37" t="s">
        <v>195</v>
      </c>
      <c r="D43" s="37" t="s">
        <v>196</v>
      </c>
      <c r="E43" s="37"/>
      <c r="F43" s="37" t="s">
        <v>114</v>
      </c>
      <c r="G43" s="39">
        <v>6492</v>
      </c>
      <c r="H43" s="37" t="s">
        <v>1328</v>
      </c>
      <c r="I43" s="37" t="s">
        <v>2087</v>
      </c>
      <c r="J43" s="37" t="s">
        <v>29</v>
      </c>
      <c r="K43" s="37" t="s">
        <v>30</v>
      </c>
      <c r="L43" s="37" t="s">
        <v>2088</v>
      </c>
      <c r="M43" s="38">
        <v>7393900</v>
      </c>
      <c r="N43" s="37" t="s">
        <v>1569</v>
      </c>
      <c r="O43" s="38">
        <v>1</v>
      </c>
      <c r="P43" s="38">
        <v>3080</v>
      </c>
      <c r="Q43" s="38">
        <v>52</v>
      </c>
      <c r="R43" s="40">
        <v>132281953545.62</v>
      </c>
      <c r="S43" s="40">
        <v>14518283007.610001</v>
      </c>
      <c r="T43" s="40">
        <v>9958268846.0300007</v>
      </c>
      <c r="U43" s="40">
        <v>0</v>
      </c>
      <c r="V43" s="40">
        <v>72249775497.690002</v>
      </c>
      <c r="W43" s="40">
        <v>2935559260.8200002</v>
      </c>
      <c r="X43" s="40">
        <v>32501066933.470001</v>
      </c>
      <c r="Y43" s="40">
        <v>0</v>
      </c>
      <c r="Z43" s="40">
        <v>119000000</v>
      </c>
      <c r="AA43" s="40">
        <v>105301293851.58</v>
      </c>
      <c r="AB43" s="40">
        <v>78421568337.360001</v>
      </c>
      <c r="AC43" s="40">
        <v>0</v>
      </c>
      <c r="AD43" s="40">
        <v>3761914863.6500001</v>
      </c>
      <c r="AE43" s="40">
        <v>0</v>
      </c>
      <c r="AF43" s="40">
        <v>19447192850.259998</v>
      </c>
      <c r="AG43" s="40">
        <v>1635236705.3099999</v>
      </c>
      <c r="AH43" s="40">
        <v>2035381095</v>
      </c>
      <c r="AI43" s="40">
        <v>26980659694.040001</v>
      </c>
      <c r="AJ43" s="40">
        <v>22154923936.360001</v>
      </c>
      <c r="AK43" s="40">
        <v>970938</v>
      </c>
      <c r="AL43" s="40">
        <v>4055899218.6300001</v>
      </c>
      <c r="AM43" s="40">
        <v>17786033.260000002</v>
      </c>
      <c r="AN43" s="40">
        <v>0</v>
      </c>
      <c r="AO43" s="40">
        <v>1985063644.23</v>
      </c>
      <c r="AP43" s="40">
        <v>-1233013138.4400001</v>
      </c>
      <c r="AQ43" s="40">
        <v>10146401291.290001</v>
      </c>
      <c r="AR43" s="40">
        <v>7737122211.0500002</v>
      </c>
      <c r="AS43" s="40">
        <v>2409279080.2399998</v>
      </c>
      <c r="AT43" s="40">
        <v>6703427814.2700005</v>
      </c>
      <c r="AU43" s="40">
        <v>4657996712.5299997</v>
      </c>
      <c r="AV43" s="40">
        <v>60367457.509999998</v>
      </c>
      <c r="AW43" s="40">
        <v>1985063644.23</v>
      </c>
      <c r="AX43" s="40">
        <v>0</v>
      </c>
      <c r="AY43" s="40">
        <v>3442973477.02</v>
      </c>
      <c r="AZ43" s="40">
        <v>3442973477.02</v>
      </c>
      <c r="BA43" s="40">
        <v>0</v>
      </c>
      <c r="BB43" s="40">
        <v>1401316768</v>
      </c>
      <c r="BC43" s="40">
        <v>2903085133.71</v>
      </c>
      <c r="BD43" s="40">
        <v>1401316768</v>
      </c>
      <c r="BE43" s="40">
        <v>2903085133.71</v>
      </c>
      <c r="BF43" s="40">
        <v>1773177063325.22</v>
      </c>
      <c r="BG43" s="40">
        <v>22131510000</v>
      </c>
      <c r="BH43" s="40">
        <v>1795308573325.22</v>
      </c>
      <c r="BI43" s="40">
        <v>0</v>
      </c>
      <c r="BJ43" s="31">
        <v>22359132000</v>
      </c>
    </row>
    <row r="44" spans="1:62" ht="14.25" x14ac:dyDescent="0.2">
      <c r="A44" s="25">
        <f t="shared" si="0"/>
        <v>38</v>
      </c>
      <c r="B44" s="38">
        <v>608</v>
      </c>
      <c r="C44" s="37" t="s">
        <v>197</v>
      </c>
      <c r="D44" s="37" t="s">
        <v>198</v>
      </c>
      <c r="E44" s="37" t="s">
        <v>199</v>
      </c>
      <c r="F44" s="37" t="s">
        <v>28</v>
      </c>
      <c r="G44" s="39">
        <v>6492</v>
      </c>
      <c r="H44" s="37" t="s">
        <v>1328</v>
      </c>
      <c r="I44" s="37" t="s">
        <v>1833</v>
      </c>
      <c r="J44" s="37" t="s">
        <v>29</v>
      </c>
      <c r="K44" s="37" t="s">
        <v>30</v>
      </c>
      <c r="L44" s="37" t="s">
        <v>2089</v>
      </c>
      <c r="M44" s="38">
        <v>4055554</v>
      </c>
      <c r="N44" s="37" t="s">
        <v>1568</v>
      </c>
      <c r="O44" s="38">
        <v>1</v>
      </c>
      <c r="P44" s="38">
        <v>1330</v>
      </c>
      <c r="Q44" s="38">
        <v>5</v>
      </c>
      <c r="R44" s="40">
        <v>28614917578.400002</v>
      </c>
      <c r="S44" s="40">
        <v>3453407327.4000001</v>
      </c>
      <c r="T44" s="40">
        <v>0</v>
      </c>
      <c r="U44" s="40">
        <v>0</v>
      </c>
      <c r="V44" s="40">
        <v>23966080100</v>
      </c>
      <c r="W44" s="40">
        <v>1191746945</v>
      </c>
      <c r="X44" s="40">
        <v>3683206</v>
      </c>
      <c r="Y44" s="40">
        <v>0</v>
      </c>
      <c r="Z44" s="40">
        <v>0</v>
      </c>
      <c r="AA44" s="40">
        <v>24354007956.029999</v>
      </c>
      <c r="AB44" s="40">
        <v>24015537325.029999</v>
      </c>
      <c r="AC44" s="40">
        <v>0</v>
      </c>
      <c r="AD44" s="40">
        <v>127940828</v>
      </c>
      <c r="AE44" s="40">
        <v>0</v>
      </c>
      <c r="AF44" s="40">
        <v>66738954</v>
      </c>
      <c r="AG44" s="40">
        <v>143790849</v>
      </c>
      <c r="AH44" s="40">
        <v>0</v>
      </c>
      <c r="AI44" s="40">
        <v>4260909622.3699999</v>
      </c>
      <c r="AJ44" s="40">
        <v>4014910801</v>
      </c>
      <c r="AK44" s="40">
        <v>3414910801</v>
      </c>
      <c r="AL44" s="40">
        <v>160246607.38</v>
      </c>
      <c r="AM44" s="40">
        <v>28551422.489999998</v>
      </c>
      <c r="AN44" s="40">
        <v>0</v>
      </c>
      <c r="AO44" s="40">
        <v>57200791.5</v>
      </c>
      <c r="AP44" s="40">
        <v>0</v>
      </c>
      <c r="AQ44" s="40">
        <v>1686006368.9300001</v>
      </c>
      <c r="AR44" s="40">
        <v>1619168819.4400001</v>
      </c>
      <c r="AS44" s="40">
        <v>66837549.490000002</v>
      </c>
      <c r="AT44" s="40">
        <v>517968368.93000001</v>
      </c>
      <c r="AU44" s="40">
        <v>417544040.00999999</v>
      </c>
      <c r="AV44" s="40">
        <v>43223537.420000002</v>
      </c>
      <c r="AW44" s="40">
        <v>57200791.5</v>
      </c>
      <c r="AX44" s="40">
        <v>0</v>
      </c>
      <c r="AY44" s="40">
        <v>1168038000</v>
      </c>
      <c r="AZ44" s="40">
        <v>1168038000</v>
      </c>
      <c r="BA44" s="40">
        <v>0</v>
      </c>
      <c r="BB44" s="40">
        <v>0</v>
      </c>
      <c r="BC44" s="40">
        <v>18912575</v>
      </c>
      <c r="BD44" s="40">
        <v>0</v>
      </c>
      <c r="BE44" s="40">
        <v>18912575</v>
      </c>
      <c r="BF44" s="40">
        <v>44952598233</v>
      </c>
      <c r="BG44" s="40">
        <v>0</v>
      </c>
      <c r="BH44" s="40">
        <v>44952598233</v>
      </c>
      <c r="BI44" s="40">
        <v>0</v>
      </c>
      <c r="BJ44" s="31">
        <v>0</v>
      </c>
    </row>
    <row r="45" spans="1:62" ht="14.25" x14ac:dyDescent="0.2">
      <c r="A45" s="25">
        <f t="shared" si="0"/>
        <v>39</v>
      </c>
      <c r="B45" s="38">
        <v>610</v>
      </c>
      <c r="C45" s="37" t="s">
        <v>200</v>
      </c>
      <c r="D45" s="37" t="s">
        <v>201</v>
      </c>
      <c r="E45" s="37" t="s">
        <v>202</v>
      </c>
      <c r="F45" s="37" t="s">
        <v>28</v>
      </c>
      <c r="G45" s="39">
        <v>6492</v>
      </c>
      <c r="H45" s="37" t="s">
        <v>1328</v>
      </c>
      <c r="I45" s="37" t="s">
        <v>203</v>
      </c>
      <c r="J45" s="37" t="s">
        <v>29</v>
      </c>
      <c r="K45" s="37" t="s">
        <v>30</v>
      </c>
      <c r="L45" s="37" t="s">
        <v>204</v>
      </c>
      <c r="M45" s="38">
        <v>6466060</v>
      </c>
      <c r="N45" s="37" t="s">
        <v>1567</v>
      </c>
      <c r="O45" s="38">
        <v>1</v>
      </c>
      <c r="P45" s="38">
        <v>12824</v>
      </c>
      <c r="Q45" s="38">
        <v>30</v>
      </c>
      <c r="R45" s="40">
        <v>100319684648.42</v>
      </c>
      <c r="S45" s="40">
        <v>5405227356.0699997</v>
      </c>
      <c r="T45" s="40">
        <v>6803269414.6000004</v>
      </c>
      <c r="U45" s="40">
        <v>0</v>
      </c>
      <c r="V45" s="40">
        <v>79686426683.490005</v>
      </c>
      <c r="W45" s="40">
        <v>4881228251</v>
      </c>
      <c r="X45" s="40">
        <v>3170426244.6199999</v>
      </c>
      <c r="Y45" s="40">
        <v>0</v>
      </c>
      <c r="Z45" s="40">
        <v>373106698.63999999</v>
      </c>
      <c r="AA45" s="40">
        <v>81409603841.130005</v>
      </c>
      <c r="AB45" s="40">
        <v>75850393321.270004</v>
      </c>
      <c r="AC45" s="40">
        <v>0</v>
      </c>
      <c r="AD45" s="40">
        <v>1431269809.3900001</v>
      </c>
      <c r="AE45" s="40">
        <v>0</v>
      </c>
      <c r="AF45" s="40">
        <v>3958718863.1399999</v>
      </c>
      <c r="AG45" s="40">
        <v>169221847.33000001</v>
      </c>
      <c r="AH45" s="40">
        <v>0</v>
      </c>
      <c r="AI45" s="40">
        <v>18910080807.290001</v>
      </c>
      <c r="AJ45" s="40">
        <v>8768367952</v>
      </c>
      <c r="AK45" s="40">
        <v>8268367952</v>
      </c>
      <c r="AL45" s="40">
        <v>3042144413.1500001</v>
      </c>
      <c r="AM45" s="40">
        <v>2004954508</v>
      </c>
      <c r="AN45" s="40">
        <v>233633</v>
      </c>
      <c r="AO45" s="40">
        <v>1474959077.28</v>
      </c>
      <c r="AP45" s="40">
        <v>2424135178.3600001</v>
      </c>
      <c r="AQ45" s="40">
        <v>5652447287.7399998</v>
      </c>
      <c r="AR45" s="40">
        <v>4855113976</v>
      </c>
      <c r="AS45" s="40">
        <v>797333311.74000001</v>
      </c>
      <c r="AT45" s="40">
        <v>3997598911.1900001</v>
      </c>
      <c r="AU45" s="40">
        <v>2445586696.1700001</v>
      </c>
      <c r="AV45" s="40">
        <v>77053137.739999995</v>
      </c>
      <c r="AW45" s="40">
        <v>1474959077.28</v>
      </c>
      <c r="AX45" s="40">
        <v>0</v>
      </c>
      <c r="AY45" s="40">
        <v>1654848376.55</v>
      </c>
      <c r="AZ45" s="40">
        <v>1654848376.55</v>
      </c>
      <c r="BA45" s="40">
        <v>0</v>
      </c>
      <c r="BB45" s="40">
        <v>149911381</v>
      </c>
      <c r="BC45" s="40">
        <v>33152900</v>
      </c>
      <c r="BD45" s="40">
        <v>149911381</v>
      </c>
      <c r="BE45" s="40">
        <v>33152900</v>
      </c>
      <c r="BF45" s="40">
        <v>237295300561</v>
      </c>
      <c r="BG45" s="40">
        <v>0</v>
      </c>
      <c r="BH45" s="40">
        <v>237295300561</v>
      </c>
      <c r="BI45" s="40">
        <v>0</v>
      </c>
      <c r="BJ45" s="31">
        <v>50000000</v>
      </c>
    </row>
    <row r="46" spans="1:62" ht="14.25" x14ac:dyDescent="0.2">
      <c r="A46" s="25">
        <f t="shared" si="0"/>
        <v>40</v>
      </c>
      <c r="B46" s="38">
        <v>631</v>
      </c>
      <c r="C46" s="37" t="s">
        <v>205</v>
      </c>
      <c r="D46" s="37" t="s">
        <v>206</v>
      </c>
      <c r="E46" s="37" t="s">
        <v>207</v>
      </c>
      <c r="F46" s="37" t="s">
        <v>208</v>
      </c>
      <c r="G46" s="39">
        <v>6492</v>
      </c>
      <c r="H46" s="37" t="s">
        <v>1328</v>
      </c>
      <c r="I46" s="37" t="s">
        <v>1834</v>
      </c>
      <c r="J46" s="37" t="s">
        <v>29</v>
      </c>
      <c r="K46" s="37" t="s">
        <v>30</v>
      </c>
      <c r="L46" s="37" t="s">
        <v>2090</v>
      </c>
      <c r="M46" s="38">
        <v>7958020</v>
      </c>
      <c r="N46" s="37" t="s">
        <v>1566</v>
      </c>
      <c r="O46" s="38">
        <v>1</v>
      </c>
      <c r="P46" s="38">
        <v>8344</v>
      </c>
      <c r="Q46" s="38">
        <v>66</v>
      </c>
      <c r="R46" s="40">
        <v>82973436485.820007</v>
      </c>
      <c r="S46" s="40">
        <v>2571574950.9099998</v>
      </c>
      <c r="T46" s="40">
        <v>4877134069.54</v>
      </c>
      <c r="U46" s="40">
        <v>0</v>
      </c>
      <c r="V46" s="40">
        <v>67486875206.550003</v>
      </c>
      <c r="W46" s="40">
        <v>1145353065.8599999</v>
      </c>
      <c r="X46" s="40">
        <v>6144549516.8599997</v>
      </c>
      <c r="Y46" s="40">
        <v>0</v>
      </c>
      <c r="Z46" s="40">
        <v>747949676.10000002</v>
      </c>
      <c r="AA46" s="40">
        <v>46702227242.940002</v>
      </c>
      <c r="AB46" s="40">
        <v>35902559093.529999</v>
      </c>
      <c r="AC46" s="40">
        <v>5436269945.6999998</v>
      </c>
      <c r="AD46" s="40">
        <v>1508120604.98</v>
      </c>
      <c r="AE46" s="40">
        <v>0</v>
      </c>
      <c r="AF46" s="40">
        <v>2185287210.8299999</v>
      </c>
      <c r="AG46" s="40">
        <v>790036914.89999998</v>
      </c>
      <c r="AH46" s="40">
        <v>879953473</v>
      </c>
      <c r="AI46" s="40">
        <v>36271209242.879997</v>
      </c>
      <c r="AJ46" s="40">
        <v>24853572266.919998</v>
      </c>
      <c r="AK46" s="40">
        <v>2494440266.9200001</v>
      </c>
      <c r="AL46" s="40">
        <v>6930950010.6899996</v>
      </c>
      <c r="AM46" s="40">
        <v>1512214436.6199999</v>
      </c>
      <c r="AN46" s="40">
        <v>0</v>
      </c>
      <c r="AO46" s="40">
        <v>1125315524.4000001</v>
      </c>
      <c r="AP46" s="40">
        <v>3293354718.0999999</v>
      </c>
      <c r="AQ46" s="40">
        <v>9088582567.2600002</v>
      </c>
      <c r="AR46" s="40">
        <v>7896989487</v>
      </c>
      <c r="AS46" s="40">
        <v>1191593080.26</v>
      </c>
      <c r="AT46" s="40">
        <v>7525179559.3699999</v>
      </c>
      <c r="AU46" s="40">
        <v>5778645165.8299999</v>
      </c>
      <c r="AV46" s="40">
        <v>621218869.13999999</v>
      </c>
      <c r="AW46" s="40">
        <v>1125315524.4000001</v>
      </c>
      <c r="AX46" s="40">
        <v>0</v>
      </c>
      <c r="AY46" s="40">
        <v>1563403007.8900001</v>
      </c>
      <c r="AZ46" s="40">
        <v>1563403007.8900001</v>
      </c>
      <c r="BA46" s="40">
        <v>0</v>
      </c>
      <c r="BB46" s="40">
        <v>4401126093.2799997</v>
      </c>
      <c r="BC46" s="40">
        <v>10894282752.07</v>
      </c>
      <c r="BD46" s="40">
        <v>4401126093.2799997</v>
      </c>
      <c r="BE46" s="40">
        <v>10894282752.07</v>
      </c>
      <c r="BF46" s="40">
        <v>45249491675</v>
      </c>
      <c r="BG46" s="40">
        <v>22359132000</v>
      </c>
      <c r="BH46" s="40">
        <v>45249491675</v>
      </c>
      <c r="BI46" s="40">
        <v>22359132000</v>
      </c>
      <c r="BJ46" s="31">
        <v>0</v>
      </c>
    </row>
    <row r="47" spans="1:62" ht="14.25" x14ac:dyDescent="0.2">
      <c r="A47" s="25">
        <f t="shared" si="0"/>
        <v>41</v>
      </c>
      <c r="B47" s="38">
        <v>686</v>
      </c>
      <c r="C47" s="37" t="s">
        <v>210</v>
      </c>
      <c r="D47" s="37" t="s">
        <v>211</v>
      </c>
      <c r="E47" s="37" t="s">
        <v>212</v>
      </c>
      <c r="F47" s="37" t="s">
        <v>114</v>
      </c>
      <c r="G47" s="39">
        <v>6424</v>
      </c>
      <c r="H47" s="37" t="s">
        <v>1331</v>
      </c>
      <c r="I47" s="37" t="s">
        <v>1835</v>
      </c>
      <c r="J47" s="37" t="s">
        <v>29</v>
      </c>
      <c r="K47" s="37" t="s">
        <v>30</v>
      </c>
      <c r="L47" s="37" t="s">
        <v>1836</v>
      </c>
      <c r="M47" s="38">
        <v>6368815</v>
      </c>
      <c r="N47" s="37" t="s">
        <v>1816</v>
      </c>
      <c r="O47" s="38">
        <v>1</v>
      </c>
      <c r="P47" s="38">
        <v>586</v>
      </c>
      <c r="Q47" s="38">
        <v>5</v>
      </c>
      <c r="R47" s="40">
        <v>6533803090.29</v>
      </c>
      <c r="S47" s="40">
        <v>1576466011.27</v>
      </c>
      <c r="T47" s="40">
        <v>986386170.45000005</v>
      </c>
      <c r="U47" s="40">
        <v>15000</v>
      </c>
      <c r="V47" s="40">
        <v>3880693586</v>
      </c>
      <c r="W47" s="40">
        <v>12800085.57</v>
      </c>
      <c r="X47" s="40">
        <v>53889718</v>
      </c>
      <c r="Y47" s="40">
        <v>0</v>
      </c>
      <c r="Z47" s="40">
        <v>23552519</v>
      </c>
      <c r="AA47" s="40">
        <v>4080677662.6999998</v>
      </c>
      <c r="AB47" s="40">
        <v>3987316785.6999998</v>
      </c>
      <c r="AC47" s="40">
        <v>0</v>
      </c>
      <c r="AD47" s="40">
        <v>31183673</v>
      </c>
      <c r="AE47" s="40">
        <v>0</v>
      </c>
      <c r="AF47" s="40">
        <v>3847917</v>
      </c>
      <c r="AG47" s="40">
        <v>58329287</v>
      </c>
      <c r="AH47" s="40">
        <v>0</v>
      </c>
      <c r="AI47" s="40">
        <v>2453125427.5900002</v>
      </c>
      <c r="AJ47" s="40">
        <v>2246093476.6500001</v>
      </c>
      <c r="AK47" s="40">
        <v>323969637.64999998</v>
      </c>
      <c r="AL47" s="40">
        <v>139872759.21000001</v>
      </c>
      <c r="AM47" s="40">
        <v>22022424.09</v>
      </c>
      <c r="AN47" s="40">
        <v>0</v>
      </c>
      <c r="AO47" s="40">
        <v>14797353.4</v>
      </c>
      <c r="AP47" s="40">
        <v>30339414.239999998</v>
      </c>
      <c r="AQ47" s="40">
        <v>405822166.57999998</v>
      </c>
      <c r="AR47" s="40">
        <v>278501512</v>
      </c>
      <c r="AS47" s="40">
        <v>127320654.58</v>
      </c>
      <c r="AT47" s="40">
        <v>320084129.57999998</v>
      </c>
      <c r="AU47" s="40">
        <v>291723945</v>
      </c>
      <c r="AV47" s="40">
        <v>13562831.18</v>
      </c>
      <c r="AW47" s="40">
        <v>14797353.4</v>
      </c>
      <c r="AX47" s="40">
        <v>0</v>
      </c>
      <c r="AY47" s="40">
        <v>85738037</v>
      </c>
      <c r="AZ47" s="40">
        <v>85738037</v>
      </c>
      <c r="BA47" s="40">
        <v>0</v>
      </c>
      <c r="BB47" s="40">
        <v>2373518</v>
      </c>
      <c r="BC47" s="40">
        <v>52561460.780000001</v>
      </c>
      <c r="BD47" s="40">
        <v>2373518</v>
      </c>
      <c r="BE47" s="40">
        <v>52561460.780000001</v>
      </c>
      <c r="BF47" s="40">
        <v>5181258936</v>
      </c>
      <c r="BG47" s="40">
        <v>0</v>
      </c>
      <c r="BH47" s="40">
        <v>5181258936</v>
      </c>
      <c r="BI47" s="40">
        <v>0</v>
      </c>
      <c r="BJ47" s="31">
        <v>7066109499</v>
      </c>
    </row>
    <row r="48" spans="1:62" ht="14.25" x14ac:dyDescent="0.2">
      <c r="A48" s="25">
        <f t="shared" si="0"/>
        <v>42</v>
      </c>
      <c r="B48" s="38">
        <v>700</v>
      </c>
      <c r="C48" s="37" t="s">
        <v>213</v>
      </c>
      <c r="D48" s="37" t="s">
        <v>214</v>
      </c>
      <c r="E48" s="37" t="s">
        <v>215</v>
      </c>
      <c r="F48" s="37" t="s">
        <v>28</v>
      </c>
      <c r="G48" s="39">
        <v>6492</v>
      </c>
      <c r="H48" s="37" t="s">
        <v>1328</v>
      </c>
      <c r="I48" s="37" t="s">
        <v>216</v>
      </c>
      <c r="J48" s="37" t="s">
        <v>29</v>
      </c>
      <c r="K48" s="37" t="s">
        <v>30</v>
      </c>
      <c r="L48" s="37" t="s">
        <v>1815</v>
      </c>
      <c r="M48" s="38">
        <v>2120589</v>
      </c>
      <c r="N48" s="37" t="s">
        <v>1634</v>
      </c>
      <c r="O48" s="38">
        <v>1</v>
      </c>
      <c r="P48" s="38">
        <v>5636</v>
      </c>
      <c r="Q48" s="38">
        <v>19</v>
      </c>
      <c r="R48" s="40">
        <v>39511486371.629997</v>
      </c>
      <c r="S48" s="40">
        <v>648155107.48000002</v>
      </c>
      <c r="T48" s="40">
        <v>829954174.14999998</v>
      </c>
      <c r="U48" s="40">
        <v>0</v>
      </c>
      <c r="V48" s="40">
        <v>35376607941</v>
      </c>
      <c r="W48" s="40">
        <v>1681778862</v>
      </c>
      <c r="X48" s="40">
        <v>972112535</v>
      </c>
      <c r="Y48" s="40">
        <v>0</v>
      </c>
      <c r="Z48" s="40">
        <v>2877752</v>
      </c>
      <c r="AA48" s="40">
        <v>31127912944.759998</v>
      </c>
      <c r="AB48" s="40">
        <v>20207529807.450001</v>
      </c>
      <c r="AC48" s="40">
        <v>7051640584.2200003</v>
      </c>
      <c r="AD48" s="40">
        <v>1384171795.5</v>
      </c>
      <c r="AE48" s="40">
        <v>10162255.5</v>
      </c>
      <c r="AF48" s="40">
        <v>2337093903.6599998</v>
      </c>
      <c r="AG48" s="40">
        <v>16467135.220000001</v>
      </c>
      <c r="AH48" s="40">
        <v>120847463.20999999</v>
      </c>
      <c r="AI48" s="40">
        <v>8383573426.8699999</v>
      </c>
      <c r="AJ48" s="40">
        <v>4298839053.3599997</v>
      </c>
      <c r="AK48" s="40">
        <v>3409620212.4000001</v>
      </c>
      <c r="AL48" s="40">
        <v>2381257149.0700002</v>
      </c>
      <c r="AM48" s="40">
        <v>0</v>
      </c>
      <c r="AN48" s="40">
        <v>0</v>
      </c>
      <c r="AO48" s="40">
        <v>1366575970.0599999</v>
      </c>
      <c r="AP48" s="40">
        <v>0</v>
      </c>
      <c r="AQ48" s="40">
        <v>3636792984.3600001</v>
      </c>
      <c r="AR48" s="40">
        <v>3410552609</v>
      </c>
      <c r="AS48" s="40">
        <v>226240375.36000001</v>
      </c>
      <c r="AT48" s="40">
        <v>2484944542.77</v>
      </c>
      <c r="AU48" s="40">
        <v>1018368572.71</v>
      </c>
      <c r="AV48" s="40">
        <v>100000000</v>
      </c>
      <c r="AW48" s="40">
        <v>1366575970.0599999</v>
      </c>
      <c r="AX48" s="40">
        <v>0</v>
      </c>
      <c r="AY48" s="40">
        <v>1151848441.5899999</v>
      </c>
      <c r="AZ48" s="40">
        <v>1151848441.5899999</v>
      </c>
      <c r="BA48" s="40">
        <v>0</v>
      </c>
      <c r="BB48" s="40">
        <v>59380022</v>
      </c>
      <c r="BC48" s="40">
        <v>146609369.99000001</v>
      </c>
      <c r="BD48" s="40">
        <v>59380022</v>
      </c>
      <c r="BE48" s="40">
        <v>146609369.99000001</v>
      </c>
      <c r="BF48" s="40">
        <v>35581456360</v>
      </c>
      <c r="BG48" s="40">
        <v>0</v>
      </c>
      <c r="BH48" s="40">
        <v>35531456360</v>
      </c>
      <c r="BI48" s="40">
        <v>50000000</v>
      </c>
      <c r="BJ48" s="31">
        <v>0</v>
      </c>
    </row>
    <row r="49" spans="1:62" ht="14.25" x14ac:dyDescent="0.2">
      <c r="A49" s="25">
        <f t="shared" si="0"/>
        <v>43</v>
      </c>
      <c r="B49" s="38">
        <v>715</v>
      </c>
      <c r="C49" s="37" t="s">
        <v>217</v>
      </c>
      <c r="D49" s="37" t="s">
        <v>218</v>
      </c>
      <c r="E49" s="37" t="s">
        <v>219</v>
      </c>
      <c r="F49" s="37" t="s">
        <v>106</v>
      </c>
      <c r="G49" s="39">
        <v>6424</v>
      </c>
      <c r="H49" s="37" t="s">
        <v>1331</v>
      </c>
      <c r="I49" s="37" t="s">
        <v>220</v>
      </c>
      <c r="J49" s="37" t="s">
        <v>29</v>
      </c>
      <c r="K49" s="37" t="s">
        <v>30</v>
      </c>
      <c r="L49" s="37" t="s">
        <v>1663</v>
      </c>
      <c r="M49" s="38">
        <v>2111924</v>
      </c>
      <c r="N49" s="37" t="s">
        <v>2091</v>
      </c>
      <c r="O49" s="38">
        <v>1</v>
      </c>
      <c r="P49" s="38">
        <v>2375</v>
      </c>
      <c r="Q49" s="38">
        <v>18</v>
      </c>
      <c r="R49" s="40">
        <v>19506765839.93</v>
      </c>
      <c r="S49" s="40">
        <v>1702635996.5999999</v>
      </c>
      <c r="T49" s="40">
        <v>1105104543.02</v>
      </c>
      <c r="U49" s="40">
        <v>2212950</v>
      </c>
      <c r="V49" s="40">
        <v>14974093589.709999</v>
      </c>
      <c r="W49" s="40">
        <v>87029905.599999994</v>
      </c>
      <c r="X49" s="40">
        <v>1608602452</v>
      </c>
      <c r="Y49" s="40">
        <v>0</v>
      </c>
      <c r="Z49" s="40">
        <v>27086403</v>
      </c>
      <c r="AA49" s="40">
        <v>12358743186.26</v>
      </c>
      <c r="AB49" s="40">
        <v>10341723751.389999</v>
      </c>
      <c r="AC49" s="40">
        <v>1011586602</v>
      </c>
      <c r="AD49" s="40">
        <v>104787286.98</v>
      </c>
      <c r="AE49" s="40">
        <v>0</v>
      </c>
      <c r="AF49" s="40">
        <v>421813201.76999998</v>
      </c>
      <c r="AG49" s="40">
        <v>472682236.12</v>
      </c>
      <c r="AH49" s="40">
        <v>6150108</v>
      </c>
      <c r="AI49" s="40">
        <v>7148022653.6700001</v>
      </c>
      <c r="AJ49" s="40">
        <v>5690897413.3100004</v>
      </c>
      <c r="AK49" s="40">
        <v>1537184454.9100001</v>
      </c>
      <c r="AL49" s="40">
        <v>826128334.73000002</v>
      </c>
      <c r="AM49" s="40">
        <v>559234570</v>
      </c>
      <c r="AN49" s="40">
        <v>475734</v>
      </c>
      <c r="AO49" s="40">
        <v>71286601.629999995</v>
      </c>
      <c r="AP49" s="40">
        <v>0</v>
      </c>
      <c r="AQ49" s="40">
        <v>1924799519.6900001</v>
      </c>
      <c r="AR49" s="40">
        <v>1732409304.02</v>
      </c>
      <c r="AS49" s="40">
        <v>192390215.66999999</v>
      </c>
      <c r="AT49" s="40">
        <v>1397647648.4300001</v>
      </c>
      <c r="AU49" s="40">
        <v>1275291822.48</v>
      </c>
      <c r="AV49" s="40">
        <v>51069224.32</v>
      </c>
      <c r="AW49" s="40">
        <v>71286601.629999995</v>
      </c>
      <c r="AX49" s="40">
        <v>0</v>
      </c>
      <c r="AY49" s="40">
        <v>527151871.25999999</v>
      </c>
      <c r="AZ49" s="40">
        <v>527151871.25999999</v>
      </c>
      <c r="BA49" s="40">
        <v>0</v>
      </c>
      <c r="BB49" s="40">
        <v>34418786</v>
      </c>
      <c r="BC49" s="40">
        <v>2021803109.2</v>
      </c>
      <c r="BD49" s="40">
        <v>34418786</v>
      </c>
      <c r="BE49" s="40">
        <v>2021803109.2</v>
      </c>
      <c r="BF49" s="40">
        <v>27460636893.330002</v>
      </c>
      <c r="BG49" s="40">
        <v>0</v>
      </c>
      <c r="BH49" s="40">
        <v>27460636893.330002</v>
      </c>
      <c r="BI49" s="40">
        <v>0</v>
      </c>
      <c r="BJ49" s="31">
        <v>0</v>
      </c>
    </row>
    <row r="50" spans="1:62" ht="14.25" x14ac:dyDescent="0.2">
      <c r="A50" s="25">
        <f t="shared" si="0"/>
        <v>44</v>
      </c>
      <c r="B50" s="38">
        <v>747</v>
      </c>
      <c r="C50" s="37" t="s">
        <v>2092</v>
      </c>
      <c r="D50" s="37" t="s">
        <v>2093</v>
      </c>
      <c r="E50" s="37" t="s">
        <v>2094</v>
      </c>
      <c r="F50" s="37" t="s">
        <v>28</v>
      </c>
      <c r="G50" s="39">
        <v>6492</v>
      </c>
      <c r="H50" s="37" t="s">
        <v>1328</v>
      </c>
      <c r="I50" s="37" t="s">
        <v>2095</v>
      </c>
      <c r="J50" s="37" t="s">
        <v>29</v>
      </c>
      <c r="K50" s="37" t="s">
        <v>30</v>
      </c>
      <c r="L50" s="37" t="s">
        <v>2096</v>
      </c>
      <c r="M50" s="38">
        <v>3810150</v>
      </c>
      <c r="N50" s="37" t="s">
        <v>2097</v>
      </c>
      <c r="O50" s="38">
        <v>1</v>
      </c>
      <c r="P50" s="38">
        <v>315</v>
      </c>
      <c r="Q50" s="38">
        <v>5</v>
      </c>
      <c r="R50" s="40">
        <v>18222935326.779999</v>
      </c>
      <c r="S50" s="40">
        <v>4408809112.2299995</v>
      </c>
      <c r="T50" s="40">
        <v>6425562</v>
      </c>
      <c r="U50" s="40">
        <v>0</v>
      </c>
      <c r="V50" s="40">
        <v>13451717983.549999</v>
      </c>
      <c r="W50" s="40">
        <v>258540363</v>
      </c>
      <c r="X50" s="40">
        <v>758287</v>
      </c>
      <c r="Y50" s="40">
        <v>0</v>
      </c>
      <c r="Z50" s="40">
        <v>96684019</v>
      </c>
      <c r="AA50" s="40">
        <v>14936693775.98</v>
      </c>
      <c r="AB50" s="40">
        <v>14505524515</v>
      </c>
      <c r="AC50" s="40">
        <v>0</v>
      </c>
      <c r="AD50" s="40">
        <v>258755842.22999999</v>
      </c>
      <c r="AE50" s="40">
        <v>0</v>
      </c>
      <c r="AF50" s="40">
        <v>137469320.75</v>
      </c>
      <c r="AG50" s="40">
        <v>34944098</v>
      </c>
      <c r="AH50" s="40">
        <v>0</v>
      </c>
      <c r="AI50" s="40">
        <v>3286241550.8000002</v>
      </c>
      <c r="AJ50" s="40">
        <v>2166419739</v>
      </c>
      <c r="AK50" s="40">
        <v>1542419739</v>
      </c>
      <c r="AL50" s="40">
        <v>617255525.60000002</v>
      </c>
      <c r="AM50" s="40">
        <v>0</v>
      </c>
      <c r="AN50" s="40">
        <v>1000000</v>
      </c>
      <c r="AO50" s="40">
        <v>499487286.19999999</v>
      </c>
      <c r="AP50" s="40">
        <v>2079000</v>
      </c>
      <c r="AQ50" s="40">
        <v>873255766.20000005</v>
      </c>
      <c r="AR50" s="40">
        <v>692891076</v>
      </c>
      <c r="AS50" s="40">
        <v>180364690.19999999</v>
      </c>
      <c r="AT50" s="40">
        <v>873255766.20000005</v>
      </c>
      <c r="AU50" s="40">
        <v>354483141.32999998</v>
      </c>
      <c r="AV50" s="40">
        <v>19285338.670000002</v>
      </c>
      <c r="AW50" s="40">
        <v>499487286.19999999</v>
      </c>
      <c r="AX50" s="40">
        <v>0</v>
      </c>
      <c r="AY50" s="40">
        <v>0</v>
      </c>
      <c r="AZ50" s="40">
        <v>0</v>
      </c>
      <c r="BA50" s="40">
        <v>0</v>
      </c>
      <c r="BB50" s="40">
        <v>3464281</v>
      </c>
      <c r="BC50" s="40">
        <v>0</v>
      </c>
      <c r="BD50" s="40">
        <v>3464281</v>
      </c>
      <c r="BE50" s="40">
        <v>0</v>
      </c>
      <c r="BF50" s="40">
        <v>23753268148</v>
      </c>
      <c r="BG50" s="40">
        <v>0</v>
      </c>
      <c r="BH50" s="40">
        <v>23753268148</v>
      </c>
      <c r="BI50" s="40">
        <v>0</v>
      </c>
      <c r="BJ50" s="31">
        <v>0</v>
      </c>
    </row>
    <row r="51" spans="1:62" ht="14.25" x14ac:dyDescent="0.2">
      <c r="A51" s="25">
        <f t="shared" si="0"/>
        <v>45</v>
      </c>
      <c r="B51" s="38">
        <v>752</v>
      </c>
      <c r="C51" s="37" t="s">
        <v>221</v>
      </c>
      <c r="D51" s="37" t="s">
        <v>222</v>
      </c>
      <c r="E51" s="37" t="s">
        <v>223</v>
      </c>
      <c r="F51" s="37" t="s">
        <v>106</v>
      </c>
      <c r="G51" s="39">
        <v>6492</v>
      </c>
      <c r="H51" s="37" t="s">
        <v>1328</v>
      </c>
      <c r="I51" s="37" t="s">
        <v>224</v>
      </c>
      <c r="J51" s="37" t="s">
        <v>29</v>
      </c>
      <c r="K51" s="37" t="s">
        <v>30</v>
      </c>
      <c r="L51" s="37" t="s">
        <v>1837</v>
      </c>
      <c r="M51" s="38">
        <v>3271340</v>
      </c>
      <c r="N51" s="37" t="s">
        <v>2098</v>
      </c>
      <c r="O51" s="38">
        <v>1</v>
      </c>
      <c r="P51" s="38">
        <v>15455</v>
      </c>
      <c r="Q51" s="38">
        <v>36</v>
      </c>
      <c r="R51" s="40">
        <v>25313654977.27</v>
      </c>
      <c r="S51" s="40">
        <v>2297123843.46</v>
      </c>
      <c r="T51" s="40">
        <v>5521633144.3599997</v>
      </c>
      <c r="U51" s="40">
        <v>0</v>
      </c>
      <c r="V51" s="40">
        <v>15003428337.690001</v>
      </c>
      <c r="W51" s="40">
        <v>842959397.37</v>
      </c>
      <c r="X51" s="40">
        <v>1648510254.3900001</v>
      </c>
      <c r="Y51" s="40">
        <v>0</v>
      </c>
      <c r="Z51" s="40">
        <v>0</v>
      </c>
      <c r="AA51" s="40">
        <v>13553518545.49</v>
      </c>
      <c r="AB51" s="40">
        <v>12032077347.139999</v>
      </c>
      <c r="AC51" s="40">
        <v>1530582</v>
      </c>
      <c r="AD51" s="40">
        <v>705657434.24000001</v>
      </c>
      <c r="AE51" s="40">
        <v>0</v>
      </c>
      <c r="AF51" s="40">
        <v>665690898.01999998</v>
      </c>
      <c r="AG51" s="40">
        <v>148562284.09</v>
      </c>
      <c r="AH51" s="40">
        <v>0</v>
      </c>
      <c r="AI51" s="40">
        <v>11760136431.85</v>
      </c>
      <c r="AJ51" s="40">
        <v>7044087415.3400002</v>
      </c>
      <c r="AK51" s="40">
        <v>750410515.34000003</v>
      </c>
      <c r="AL51" s="40">
        <v>2737718275.5599999</v>
      </c>
      <c r="AM51" s="40">
        <v>55992336.369999997</v>
      </c>
      <c r="AN51" s="40">
        <v>0</v>
      </c>
      <c r="AO51" s="40">
        <v>336390380.04000002</v>
      </c>
      <c r="AP51" s="40">
        <v>1585948024.54</v>
      </c>
      <c r="AQ51" s="40">
        <v>2389709245.52</v>
      </c>
      <c r="AR51" s="40">
        <v>1872965349.1900001</v>
      </c>
      <c r="AS51" s="40">
        <v>516743896.32999998</v>
      </c>
      <c r="AT51" s="40">
        <v>1963171247.52</v>
      </c>
      <c r="AU51" s="40">
        <v>1571899562.26</v>
      </c>
      <c r="AV51" s="40">
        <v>54881305.219999999</v>
      </c>
      <c r="AW51" s="40">
        <v>336390380.04000002</v>
      </c>
      <c r="AX51" s="40">
        <v>0</v>
      </c>
      <c r="AY51" s="40">
        <v>426537998</v>
      </c>
      <c r="AZ51" s="40">
        <v>426537998</v>
      </c>
      <c r="BA51" s="40">
        <v>0</v>
      </c>
      <c r="BB51" s="40">
        <v>152583483</v>
      </c>
      <c r="BC51" s="40">
        <v>16237294883.559999</v>
      </c>
      <c r="BD51" s="40">
        <v>152583483</v>
      </c>
      <c r="BE51" s="40">
        <v>16237294883.559999</v>
      </c>
      <c r="BF51" s="40">
        <v>16089508732.280001</v>
      </c>
      <c r="BG51" s="40">
        <v>7066109499</v>
      </c>
      <c r="BH51" s="40">
        <v>16089508732.280001</v>
      </c>
      <c r="BI51" s="40">
        <v>7066109499</v>
      </c>
      <c r="BJ51" s="31">
        <v>0</v>
      </c>
    </row>
    <row r="52" spans="1:62" ht="14.25" x14ac:dyDescent="0.2">
      <c r="A52" s="25">
        <f t="shared" si="0"/>
        <v>46</v>
      </c>
      <c r="B52" s="38">
        <v>753</v>
      </c>
      <c r="C52" s="37" t="s">
        <v>2099</v>
      </c>
      <c r="D52" s="37" t="s">
        <v>2100</v>
      </c>
      <c r="E52" s="37" t="s">
        <v>2101</v>
      </c>
      <c r="F52" s="37" t="s">
        <v>28</v>
      </c>
      <c r="G52" s="39">
        <v>6492</v>
      </c>
      <c r="H52" s="37" t="s">
        <v>1328</v>
      </c>
      <c r="I52" s="37"/>
      <c r="J52" s="37" t="s">
        <v>29</v>
      </c>
      <c r="K52" s="37" t="s">
        <v>30</v>
      </c>
      <c r="L52" s="37" t="s">
        <v>2102</v>
      </c>
      <c r="M52" s="38">
        <v>6503300</v>
      </c>
      <c r="N52" s="37" t="s">
        <v>2103</v>
      </c>
      <c r="O52" s="38">
        <v>2</v>
      </c>
      <c r="P52" s="38">
        <v>0</v>
      </c>
      <c r="Q52" s="36"/>
      <c r="R52" s="40">
        <v>15754466723.790001</v>
      </c>
      <c r="S52" s="40">
        <v>1505442329.27</v>
      </c>
      <c r="T52" s="40">
        <v>1019684669.72</v>
      </c>
      <c r="U52" s="40">
        <v>0</v>
      </c>
      <c r="V52" s="40">
        <v>13022699268</v>
      </c>
      <c r="W52" s="40">
        <v>190272206.80000001</v>
      </c>
      <c r="X52" s="40">
        <v>16368250</v>
      </c>
      <c r="Y52" s="40">
        <v>0</v>
      </c>
      <c r="Z52" s="40">
        <v>0</v>
      </c>
      <c r="AA52" s="40">
        <v>7160078713.5</v>
      </c>
      <c r="AB52" s="40">
        <v>6083069026.8100004</v>
      </c>
      <c r="AC52" s="40">
        <v>0</v>
      </c>
      <c r="AD52" s="40">
        <v>65024150.810000002</v>
      </c>
      <c r="AE52" s="40">
        <v>0</v>
      </c>
      <c r="AF52" s="40">
        <v>772993617.96000004</v>
      </c>
      <c r="AG52" s="40">
        <v>33529252.920000002</v>
      </c>
      <c r="AH52" s="40">
        <v>205462665</v>
      </c>
      <c r="AI52" s="40">
        <v>8594388010.2900009</v>
      </c>
      <c r="AJ52" s="40">
        <v>7560157184.54</v>
      </c>
      <c r="AK52" s="40">
        <v>7063287184.54</v>
      </c>
      <c r="AL52" s="40">
        <v>309850327.93000001</v>
      </c>
      <c r="AM52" s="40">
        <v>627575600</v>
      </c>
      <c r="AN52" s="40">
        <v>669138</v>
      </c>
      <c r="AO52" s="40">
        <v>96135759.819999993</v>
      </c>
      <c r="AP52" s="40">
        <v>0</v>
      </c>
      <c r="AQ52" s="40">
        <v>965766860.16999996</v>
      </c>
      <c r="AR52" s="40">
        <v>911838882</v>
      </c>
      <c r="AS52" s="40">
        <v>53927978.170000002</v>
      </c>
      <c r="AT52" s="40">
        <v>807246321.58000004</v>
      </c>
      <c r="AU52" s="40">
        <v>673730136</v>
      </c>
      <c r="AV52" s="40">
        <v>37380425.759999998</v>
      </c>
      <c r="AW52" s="40">
        <v>96135759.819999993</v>
      </c>
      <c r="AX52" s="40">
        <v>0</v>
      </c>
      <c r="AY52" s="40">
        <v>158520538.59</v>
      </c>
      <c r="AZ52" s="40">
        <v>158520538.59</v>
      </c>
      <c r="BA52" s="40">
        <v>0</v>
      </c>
      <c r="BB52" s="40">
        <v>0</v>
      </c>
      <c r="BC52" s="40">
        <v>0</v>
      </c>
      <c r="BD52" s="40">
        <v>0</v>
      </c>
      <c r="BE52" s="40">
        <v>0</v>
      </c>
      <c r="BF52" s="40">
        <v>0</v>
      </c>
      <c r="BG52" s="40">
        <v>0</v>
      </c>
      <c r="BH52" s="40">
        <v>0</v>
      </c>
      <c r="BI52" s="40">
        <v>0</v>
      </c>
      <c r="BJ52" s="31">
        <v>0</v>
      </c>
    </row>
    <row r="53" spans="1:62" ht="14.25" x14ac:dyDescent="0.2">
      <c r="A53" s="25">
        <f t="shared" si="0"/>
        <v>47</v>
      </c>
      <c r="B53" s="38">
        <v>757</v>
      </c>
      <c r="C53" s="37" t="s">
        <v>225</v>
      </c>
      <c r="D53" s="37" t="s">
        <v>226</v>
      </c>
      <c r="E53" s="37" t="s">
        <v>227</v>
      </c>
      <c r="F53" s="37" t="s">
        <v>106</v>
      </c>
      <c r="G53" s="39">
        <v>6492</v>
      </c>
      <c r="H53" s="37" t="s">
        <v>1328</v>
      </c>
      <c r="I53" s="37" t="s">
        <v>228</v>
      </c>
      <c r="J53" s="37" t="s">
        <v>37</v>
      </c>
      <c r="K53" s="37" t="s">
        <v>86</v>
      </c>
      <c r="L53" s="37" t="s">
        <v>2104</v>
      </c>
      <c r="M53" s="38">
        <v>8522565</v>
      </c>
      <c r="N53" s="37" t="s">
        <v>1633</v>
      </c>
      <c r="O53" s="38">
        <v>1</v>
      </c>
      <c r="P53" s="38">
        <v>20022</v>
      </c>
      <c r="Q53" s="38">
        <v>55</v>
      </c>
      <c r="R53" s="40">
        <v>98785195723.649994</v>
      </c>
      <c r="S53" s="40">
        <v>12397921879.68</v>
      </c>
      <c r="T53" s="40">
        <v>1370884359.75</v>
      </c>
      <c r="U53" s="40">
        <v>0</v>
      </c>
      <c r="V53" s="40">
        <v>81052711038.229996</v>
      </c>
      <c r="W53" s="40">
        <v>116441587.91</v>
      </c>
      <c r="X53" s="40">
        <v>3772453525.0799999</v>
      </c>
      <c r="Y53" s="40">
        <v>0</v>
      </c>
      <c r="Z53" s="40">
        <v>74783333</v>
      </c>
      <c r="AA53" s="40">
        <v>66984069967.470001</v>
      </c>
      <c r="AB53" s="40">
        <v>65119340550.75</v>
      </c>
      <c r="AC53" s="40">
        <v>0</v>
      </c>
      <c r="AD53" s="40">
        <v>732899364.88999999</v>
      </c>
      <c r="AE53" s="40">
        <v>0</v>
      </c>
      <c r="AF53" s="40">
        <v>622796960.83000004</v>
      </c>
      <c r="AG53" s="40">
        <v>491650178</v>
      </c>
      <c r="AH53" s="40">
        <v>17382913</v>
      </c>
      <c r="AI53" s="40">
        <v>31801125756.18</v>
      </c>
      <c r="AJ53" s="40">
        <v>21317761945.5</v>
      </c>
      <c r="AK53" s="40">
        <v>9599131945.5</v>
      </c>
      <c r="AL53" s="40">
        <v>5537308695.7399998</v>
      </c>
      <c r="AM53" s="40">
        <v>559091203.99000001</v>
      </c>
      <c r="AN53" s="40">
        <v>0</v>
      </c>
      <c r="AO53" s="40">
        <v>2120792040.9400001</v>
      </c>
      <c r="AP53" s="40">
        <v>1897193898.3599999</v>
      </c>
      <c r="AQ53" s="40">
        <v>8384436055.6400003</v>
      </c>
      <c r="AR53" s="40">
        <v>7195085039.4099998</v>
      </c>
      <c r="AS53" s="40">
        <v>1189351016.23</v>
      </c>
      <c r="AT53" s="40">
        <v>7273154018.4300003</v>
      </c>
      <c r="AU53" s="40">
        <v>4034477007.79</v>
      </c>
      <c r="AV53" s="40">
        <v>1117884969.7</v>
      </c>
      <c r="AW53" s="40">
        <v>2120792040.9400001</v>
      </c>
      <c r="AX53" s="40">
        <v>0</v>
      </c>
      <c r="AY53" s="40">
        <v>1111282037.21</v>
      </c>
      <c r="AZ53" s="40">
        <v>1111282037.21</v>
      </c>
      <c r="BA53" s="40">
        <v>0</v>
      </c>
      <c r="BB53" s="40">
        <v>298055584</v>
      </c>
      <c r="BC53" s="40">
        <v>8493519813</v>
      </c>
      <c r="BD53" s="40">
        <v>298055584</v>
      </c>
      <c r="BE53" s="40">
        <v>8493519813</v>
      </c>
      <c r="BF53" s="40">
        <v>214196654368</v>
      </c>
      <c r="BG53" s="40">
        <v>0</v>
      </c>
      <c r="BH53" s="40">
        <v>214196654368</v>
      </c>
      <c r="BI53" s="40">
        <v>0</v>
      </c>
      <c r="BJ53" s="31">
        <v>0</v>
      </c>
    </row>
    <row r="54" spans="1:62" ht="14.25" x14ac:dyDescent="0.2">
      <c r="A54" s="25">
        <f t="shared" si="0"/>
        <v>48</v>
      </c>
      <c r="B54" s="38">
        <v>766</v>
      </c>
      <c r="C54" s="37" t="s">
        <v>229</v>
      </c>
      <c r="D54" s="37" t="s">
        <v>230</v>
      </c>
      <c r="E54" s="37" t="s">
        <v>231</v>
      </c>
      <c r="F54" s="37" t="s">
        <v>28</v>
      </c>
      <c r="G54" s="39">
        <v>6492</v>
      </c>
      <c r="H54" s="37" t="s">
        <v>1328</v>
      </c>
      <c r="I54" s="37" t="s">
        <v>232</v>
      </c>
      <c r="J54" s="37" t="s">
        <v>29</v>
      </c>
      <c r="K54" s="37" t="s">
        <v>30</v>
      </c>
      <c r="L54" s="37" t="s">
        <v>1814</v>
      </c>
      <c r="M54" s="38">
        <v>2328455</v>
      </c>
      <c r="N54" s="37" t="s">
        <v>1632</v>
      </c>
      <c r="O54" s="38">
        <v>1</v>
      </c>
      <c r="P54" s="38">
        <v>22161</v>
      </c>
      <c r="Q54" s="38">
        <v>47</v>
      </c>
      <c r="R54" s="40">
        <v>109794182174.22</v>
      </c>
      <c r="S54" s="40">
        <v>9975011506.6299992</v>
      </c>
      <c r="T54" s="40">
        <v>14297869691.809999</v>
      </c>
      <c r="U54" s="40">
        <v>0</v>
      </c>
      <c r="V54" s="40">
        <v>81605392475.779999</v>
      </c>
      <c r="W54" s="40">
        <v>1578722538</v>
      </c>
      <c r="X54" s="40">
        <v>1850426962</v>
      </c>
      <c r="Y54" s="40">
        <v>0</v>
      </c>
      <c r="Z54" s="40">
        <v>486759000</v>
      </c>
      <c r="AA54" s="40">
        <v>79366509382.839996</v>
      </c>
      <c r="AB54" s="40">
        <v>68867827230.600006</v>
      </c>
      <c r="AC54" s="40">
        <v>0</v>
      </c>
      <c r="AD54" s="40">
        <v>3176816493.5900002</v>
      </c>
      <c r="AE54" s="40">
        <v>0</v>
      </c>
      <c r="AF54" s="40">
        <v>6907820140.6499996</v>
      </c>
      <c r="AG54" s="40">
        <v>414045518</v>
      </c>
      <c r="AH54" s="40">
        <v>0</v>
      </c>
      <c r="AI54" s="40">
        <v>30427672791.380001</v>
      </c>
      <c r="AJ54" s="40">
        <v>17618699716.5</v>
      </c>
      <c r="AK54" s="40">
        <v>17518699716.5</v>
      </c>
      <c r="AL54" s="40">
        <v>8097537762</v>
      </c>
      <c r="AM54" s="40">
        <v>0</v>
      </c>
      <c r="AN54" s="40">
        <v>6589952</v>
      </c>
      <c r="AO54" s="40">
        <v>3321345572.8800001</v>
      </c>
      <c r="AP54" s="40">
        <v>0</v>
      </c>
      <c r="AQ54" s="40">
        <v>9698013924.4599991</v>
      </c>
      <c r="AR54" s="40">
        <v>8126517096</v>
      </c>
      <c r="AS54" s="40">
        <v>1571496828.46</v>
      </c>
      <c r="AT54" s="40">
        <v>6165934619.46</v>
      </c>
      <c r="AU54" s="40">
        <v>2752863625</v>
      </c>
      <c r="AV54" s="40">
        <v>91725421.579999998</v>
      </c>
      <c r="AW54" s="40">
        <v>3321345572.8800001</v>
      </c>
      <c r="AX54" s="40">
        <v>0</v>
      </c>
      <c r="AY54" s="40">
        <v>3532079305</v>
      </c>
      <c r="AZ54" s="40">
        <v>3532079305</v>
      </c>
      <c r="BA54" s="40">
        <v>0</v>
      </c>
      <c r="BB54" s="40">
        <v>157213650</v>
      </c>
      <c r="BC54" s="40">
        <v>1156735794</v>
      </c>
      <c r="BD54" s="40">
        <v>157213650</v>
      </c>
      <c r="BE54" s="40">
        <v>1156735794</v>
      </c>
      <c r="BF54" s="40">
        <v>83603518246</v>
      </c>
      <c r="BG54" s="40">
        <v>0</v>
      </c>
      <c r="BH54" s="40">
        <v>83603518246</v>
      </c>
      <c r="BI54" s="40">
        <v>0</v>
      </c>
      <c r="BJ54" s="31">
        <v>0</v>
      </c>
    </row>
    <row r="55" spans="1:62" ht="14.25" x14ac:dyDescent="0.2">
      <c r="A55" s="25">
        <f t="shared" si="0"/>
        <v>49</v>
      </c>
      <c r="B55" s="38">
        <v>767</v>
      </c>
      <c r="C55" s="37" t="s">
        <v>1977</v>
      </c>
      <c r="D55" s="37" t="s">
        <v>1978</v>
      </c>
      <c r="E55" s="37" t="s">
        <v>1979</v>
      </c>
      <c r="F55" s="37" t="s">
        <v>28</v>
      </c>
      <c r="G55" s="39">
        <v>6492</v>
      </c>
      <c r="H55" s="37" t="s">
        <v>1328</v>
      </c>
      <c r="I55" s="37" t="s">
        <v>1980</v>
      </c>
      <c r="J55" s="37" t="s">
        <v>29</v>
      </c>
      <c r="K55" s="37" t="s">
        <v>30</v>
      </c>
      <c r="L55" s="37" t="s">
        <v>1981</v>
      </c>
      <c r="M55" s="38">
        <v>7463077</v>
      </c>
      <c r="N55" s="37" t="s">
        <v>1982</v>
      </c>
      <c r="O55" s="38">
        <v>1</v>
      </c>
      <c r="P55" s="38">
        <v>5727</v>
      </c>
      <c r="Q55" s="38">
        <v>47</v>
      </c>
      <c r="R55" s="40">
        <v>81326545380.139999</v>
      </c>
      <c r="S55" s="40">
        <v>3397196364.0300002</v>
      </c>
      <c r="T55" s="40">
        <v>15916263067</v>
      </c>
      <c r="U55" s="40">
        <v>0</v>
      </c>
      <c r="V55" s="40">
        <v>58868532478.739998</v>
      </c>
      <c r="W55" s="40">
        <v>1304896473.3699999</v>
      </c>
      <c r="X55" s="40">
        <v>1650512037</v>
      </c>
      <c r="Y55" s="40">
        <v>0</v>
      </c>
      <c r="Z55" s="40">
        <v>189144960</v>
      </c>
      <c r="AA55" s="40">
        <v>30061782742.349998</v>
      </c>
      <c r="AB55" s="40">
        <v>24834998348.630001</v>
      </c>
      <c r="AC55" s="40">
        <v>9222.58</v>
      </c>
      <c r="AD55" s="40">
        <v>1425071972.9200001</v>
      </c>
      <c r="AE55" s="40">
        <v>0</v>
      </c>
      <c r="AF55" s="40">
        <v>3676713664.2199998</v>
      </c>
      <c r="AG55" s="40">
        <v>124989534</v>
      </c>
      <c r="AH55" s="40">
        <v>0</v>
      </c>
      <c r="AI55" s="40">
        <v>51264762637.790001</v>
      </c>
      <c r="AJ55" s="40">
        <v>21669178357.110001</v>
      </c>
      <c r="AK55" s="40">
        <v>21089497157.110001</v>
      </c>
      <c r="AL55" s="40">
        <v>14903568343.57</v>
      </c>
      <c r="AM55" s="40">
        <v>11717224001.700001</v>
      </c>
      <c r="AN55" s="40">
        <v>165650000</v>
      </c>
      <c r="AO55" s="40">
        <v>1298576596.4100001</v>
      </c>
      <c r="AP55" s="40">
        <v>0</v>
      </c>
      <c r="AQ55" s="40">
        <v>6133520047.9799995</v>
      </c>
      <c r="AR55" s="40">
        <v>4733630935</v>
      </c>
      <c r="AS55" s="40">
        <v>1399889112.98</v>
      </c>
      <c r="AT55" s="40">
        <v>5182632407.5299997</v>
      </c>
      <c r="AU55" s="40">
        <v>2952494014.5300002</v>
      </c>
      <c r="AV55" s="40">
        <v>931561796.59000003</v>
      </c>
      <c r="AW55" s="40">
        <v>1298576596.4100001</v>
      </c>
      <c r="AX55" s="40">
        <v>0</v>
      </c>
      <c r="AY55" s="40">
        <v>950887640.45000005</v>
      </c>
      <c r="AZ55" s="40">
        <v>950887640.45000005</v>
      </c>
      <c r="BA55" s="40">
        <v>0</v>
      </c>
      <c r="BB55" s="40">
        <v>537216851</v>
      </c>
      <c r="BC55" s="40">
        <v>1018943881</v>
      </c>
      <c r="BD55" s="40">
        <v>537216851</v>
      </c>
      <c r="BE55" s="40">
        <v>1018943881</v>
      </c>
      <c r="BF55" s="40">
        <v>73046594779.160004</v>
      </c>
      <c r="BG55" s="40">
        <v>0</v>
      </c>
      <c r="BH55" s="40">
        <v>73046594779.160004</v>
      </c>
      <c r="BI55" s="40">
        <v>0</v>
      </c>
      <c r="BJ55" s="31">
        <v>0</v>
      </c>
    </row>
    <row r="56" spans="1:62" ht="14.25" x14ac:dyDescent="0.2">
      <c r="A56" s="25">
        <f t="shared" si="0"/>
        <v>50</v>
      </c>
      <c r="B56" s="38">
        <v>821</v>
      </c>
      <c r="C56" s="37" t="s">
        <v>233</v>
      </c>
      <c r="D56" s="37" t="s">
        <v>234</v>
      </c>
      <c r="E56" s="37"/>
      <c r="F56" s="37" t="s">
        <v>106</v>
      </c>
      <c r="G56" s="39">
        <v>6492</v>
      </c>
      <c r="H56" s="37" t="s">
        <v>1328</v>
      </c>
      <c r="I56" s="37" t="s">
        <v>235</v>
      </c>
      <c r="J56" s="37" t="s">
        <v>29</v>
      </c>
      <c r="K56" s="37" t="s">
        <v>30</v>
      </c>
      <c r="L56" s="37" t="s">
        <v>2105</v>
      </c>
      <c r="M56" s="38">
        <v>5886666</v>
      </c>
      <c r="N56" s="37" t="s">
        <v>1565</v>
      </c>
      <c r="O56" s="38">
        <v>1</v>
      </c>
      <c r="P56" s="38">
        <v>7883</v>
      </c>
      <c r="Q56" s="38">
        <v>51</v>
      </c>
      <c r="R56" s="40">
        <v>73036310764.889999</v>
      </c>
      <c r="S56" s="40">
        <v>872410408.89999998</v>
      </c>
      <c r="T56" s="40">
        <v>5622434065.6999998</v>
      </c>
      <c r="U56" s="40">
        <v>0</v>
      </c>
      <c r="V56" s="40">
        <v>61395765509.370003</v>
      </c>
      <c r="W56" s="40">
        <v>876151447.98000002</v>
      </c>
      <c r="X56" s="40">
        <v>3649935116.9400001</v>
      </c>
      <c r="Y56" s="40">
        <v>0</v>
      </c>
      <c r="Z56" s="40">
        <v>619614216</v>
      </c>
      <c r="AA56" s="40">
        <v>55948142678.400002</v>
      </c>
      <c r="AB56" s="40">
        <v>48273564384.970001</v>
      </c>
      <c r="AC56" s="40">
        <v>5948709024.4899998</v>
      </c>
      <c r="AD56" s="40">
        <v>690981565.82000005</v>
      </c>
      <c r="AE56" s="40">
        <v>0</v>
      </c>
      <c r="AF56" s="40">
        <v>83293005.909999996</v>
      </c>
      <c r="AG56" s="40">
        <v>951594697.21000004</v>
      </c>
      <c r="AH56" s="40">
        <v>0</v>
      </c>
      <c r="AI56" s="40">
        <v>17088168086.49</v>
      </c>
      <c r="AJ56" s="40">
        <v>8257999810.9700003</v>
      </c>
      <c r="AK56" s="40">
        <v>5939275010.9700003</v>
      </c>
      <c r="AL56" s="40">
        <v>3426478622.7600002</v>
      </c>
      <c r="AM56" s="40">
        <v>1046316238.67</v>
      </c>
      <c r="AN56" s="40">
        <v>839550.02</v>
      </c>
      <c r="AO56" s="40">
        <v>1149495772.8499999</v>
      </c>
      <c r="AP56" s="40">
        <v>3207038091.2199998</v>
      </c>
      <c r="AQ56" s="40">
        <v>7118375092.1700001</v>
      </c>
      <c r="AR56" s="40">
        <v>5920338163.8000002</v>
      </c>
      <c r="AS56" s="40">
        <v>1198036928.3699999</v>
      </c>
      <c r="AT56" s="40">
        <v>5492556617.1700001</v>
      </c>
      <c r="AU56" s="40">
        <v>3967321211.0599999</v>
      </c>
      <c r="AV56" s="40">
        <v>375739633.25999999</v>
      </c>
      <c r="AW56" s="40">
        <v>1149495772.8499999</v>
      </c>
      <c r="AX56" s="40">
        <v>0</v>
      </c>
      <c r="AY56" s="40">
        <v>1625818475</v>
      </c>
      <c r="AZ56" s="40">
        <v>1625818475</v>
      </c>
      <c r="BA56" s="40">
        <v>0</v>
      </c>
      <c r="BB56" s="40">
        <v>81841592</v>
      </c>
      <c r="BC56" s="40">
        <v>10330980889.059999</v>
      </c>
      <c r="BD56" s="40">
        <v>81841592</v>
      </c>
      <c r="BE56" s="40">
        <v>10330980889.059999</v>
      </c>
      <c r="BF56" s="40">
        <v>273501146708.64001</v>
      </c>
      <c r="BG56" s="40">
        <v>0</v>
      </c>
      <c r="BH56" s="40">
        <v>273501146708.64001</v>
      </c>
      <c r="BI56" s="40">
        <v>0</v>
      </c>
      <c r="BJ56" s="31">
        <v>3708188311</v>
      </c>
    </row>
    <row r="57" spans="1:62" ht="14.25" x14ac:dyDescent="0.2">
      <c r="A57" s="25">
        <f t="shared" si="0"/>
        <v>51</v>
      </c>
      <c r="B57" s="38">
        <v>824</v>
      </c>
      <c r="C57" s="37" t="s">
        <v>236</v>
      </c>
      <c r="D57" s="37" t="s">
        <v>237</v>
      </c>
      <c r="E57" s="37" t="s">
        <v>238</v>
      </c>
      <c r="F57" s="37" t="s">
        <v>114</v>
      </c>
      <c r="G57" s="39">
        <v>6422</v>
      </c>
      <c r="H57" s="37" t="s">
        <v>1430</v>
      </c>
      <c r="I57" s="37" t="s">
        <v>239</v>
      </c>
      <c r="J57" s="37" t="s">
        <v>29</v>
      </c>
      <c r="K57" s="37" t="s">
        <v>30</v>
      </c>
      <c r="L57" s="37" t="s">
        <v>2106</v>
      </c>
      <c r="M57" s="38">
        <v>3237505</v>
      </c>
      <c r="N57" s="37" t="s">
        <v>1564</v>
      </c>
      <c r="O57" s="38">
        <v>1</v>
      </c>
      <c r="P57" s="38">
        <v>32586</v>
      </c>
      <c r="Q57" s="38">
        <v>196</v>
      </c>
      <c r="R57" s="40">
        <v>941491511344.54004</v>
      </c>
      <c r="S57" s="40">
        <v>61120472523.459999</v>
      </c>
      <c r="T57" s="40">
        <v>105359525583.61</v>
      </c>
      <c r="U57" s="40">
        <v>0</v>
      </c>
      <c r="V57" s="40">
        <v>720149280506.5</v>
      </c>
      <c r="W57" s="40">
        <v>5566678869.8299999</v>
      </c>
      <c r="X57" s="40">
        <v>49256893127.139999</v>
      </c>
      <c r="Y57" s="40">
        <v>0</v>
      </c>
      <c r="Z57" s="40">
        <v>38660734</v>
      </c>
      <c r="AA57" s="40">
        <v>512052342539.84003</v>
      </c>
      <c r="AB57" s="40">
        <v>504536066721.64001</v>
      </c>
      <c r="AC57" s="40">
        <v>0</v>
      </c>
      <c r="AD57" s="40">
        <v>5174742143.8400002</v>
      </c>
      <c r="AE57" s="40">
        <v>0</v>
      </c>
      <c r="AF57" s="40">
        <v>1195756127.1199999</v>
      </c>
      <c r="AG57" s="40">
        <v>1145777547.24</v>
      </c>
      <c r="AH57" s="40">
        <v>0</v>
      </c>
      <c r="AI57" s="40">
        <v>429439168804.70001</v>
      </c>
      <c r="AJ57" s="40">
        <v>329833097675.64001</v>
      </c>
      <c r="AK57" s="40">
        <v>277810824770</v>
      </c>
      <c r="AL57" s="40">
        <v>63578513554.769997</v>
      </c>
      <c r="AM57" s="40">
        <v>5276893947.7799997</v>
      </c>
      <c r="AN57" s="40">
        <v>0</v>
      </c>
      <c r="AO57" s="40">
        <v>21164857055.119999</v>
      </c>
      <c r="AP57" s="40">
        <v>9585806571.3899994</v>
      </c>
      <c r="AQ57" s="40">
        <v>65505552321.199997</v>
      </c>
      <c r="AR57" s="40">
        <v>57564393705.989998</v>
      </c>
      <c r="AS57" s="40">
        <v>7941158615.21</v>
      </c>
      <c r="AT57" s="40">
        <v>47837446655.809998</v>
      </c>
      <c r="AU57" s="40">
        <v>26456522049.369999</v>
      </c>
      <c r="AV57" s="40">
        <v>216067551.31999999</v>
      </c>
      <c r="AW57" s="40">
        <v>21164857055.119999</v>
      </c>
      <c r="AX57" s="40">
        <v>0</v>
      </c>
      <c r="AY57" s="40">
        <v>17668105665.389999</v>
      </c>
      <c r="AZ57" s="40">
        <v>17668105665.389999</v>
      </c>
      <c r="BA57" s="40">
        <v>0</v>
      </c>
      <c r="BB57" s="40">
        <v>561070310</v>
      </c>
      <c r="BC57" s="40">
        <v>809481766</v>
      </c>
      <c r="BD57" s="40">
        <v>561070310</v>
      </c>
      <c r="BE57" s="40">
        <v>809481766</v>
      </c>
      <c r="BF57" s="40">
        <v>204670340650</v>
      </c>
      <c r="BG57" s="40">
        <v>0</v>
      </c>
      <c r="BH57" s="40">
        <v>204670340650</v>
      </c>
      <c r="BI57" s="40">
        <v>0</v>
      </c>
      <c r="BJ57" s="31">
        <v>0</v>
      </c>
    </row>
    <row r="58" spans="1:62" ht="14.25" x14ac:dyDescent="0.2">
      <c r="A58" s="25">
        <f t="shared" si="0"/>
        <v>52</v>
      </c>
      <c r="B58" s="38">
        <v>886</v>
      </c>
      <c r="C58" s="37" t="s">
        <v>240</v>
      </c>
      <c r="D58" s="37" t="s">
        <v>241</v>
      </c>
      <c r="E58" s="37" t="s">
        <v>242</v>
      </c>
      <c r="F58" s="37" t="s">
        <v>28</v>
      </c>
      <c r="G58" s="39">
        <v>6431</v>
      </c>
      <c r="H58" s="37" t="s">
        <v>1507</v>
      </c>
      <c r="I58" s="37" t="s">
        <v>243</v>
      </c>
      <c r="J58" s="37" t="s">
        <v>29</v>
      </c>
      <c r="K58" s="37" t="s">
        <v>30</v>
      </c>
      <c r="L58" s="37" t="s">
        <v>2107</v>
      </c>
      <c r="M58" s="38">
        <v>5331166</v>
      </c>
      <c r="N58" s="37" t="s">
        <v>1838</v>
      </c>
      <c r="O58" s="38">
        <v>1</v>
      </c>
      <c r="P58" s="38">
        <v>5040</v>
      </c>
      <c r="Q58" s="38">
        <v>15</v>
      </c>
      <c r="R58" s="40">
        <v>32018648858.189999</v>
      </c>
      <c r="S58" s="40">
        <v>2727894639.9000001</v>
      </c>
      <c r="T58" s="40">
        <v>1004512296.6799999</v>
      </c>
      <c r="U58" s="40">
        <v>0</v>
      </c>
      <c r="V58" s="40">
        <v>26276406552.669998</v>
      </c>
      <c r="W58" s="40">
        <v>1602611919.8499999</v>
      </c>
      <c r="X58" s="40">
        <v>74450350.090000004</v>
      </c>
      <c r="Y58" s="40">
        <v>0</v>
      </c>
      <c r="Z58" s="40">
        <v>332773099</v>
      </c>
      <c r="AA58" s="40">
        <v>27881669850.310001</v>
      </c>
      <c r="AB58" s="40">
        <v>24081609154.5</v>
      </c>
      <c r="AC58" s="40">
        <v>1694804891.05</v>
      </c>
      <c r="AD58" s="40">
        <v>1524672819.99</v>
      </c>
      <c r="AE58" s="40">
        <v>0</v>
      </c>
      <c r="AF58" s="40">
        <v>91923542.930000007</v>
      </c>
      <c r="AG58" s="40">
        <v>75990833.760000005</v>
      </c>
      <c r="AH58" s="40">
        <v>412668608.07999998</v>
      </c>
      <c r="AI58" s="40">
        <v>4136979007.8800001</v>
      </c>
      <c r="AJ58" s="40">
        <v>3059380862.5</v>
      </c>
      <c r="AK58" s="40">
        <v>2205425642.5</v>
      </c>
      <c r="AL58" s="40">
        <v>1001486182.73</v>
      </c>
      <c r="AM58" s="40">
        <v>0</v>
      </c>
      <c r="AN58" s="40">
        <v>490000</v>
      </c>
      <c r="AO58" s="40">
        <v>75621962.650000006</v>
      </c>
      <c r="AP58" s="40">
        <v>0</v>
      </c>
      <c r="AQ58" s="40">
        <v>2493465532.8699999</v>
      </c>
      <c r="AR58" s="40">
        <v>2255632648.9099998</v>
      </c>
      <c r="AS58" s="40">
        <v>237832883.96000001</v>
      </c>
      <c r="AT58" s="40">
        <v>2139562955.8499999</v>
      </c>
      <c r="AU58" s="40">
        <v>2049791956.3399999</v>
      </c>
      <c r="AV58" s="40">
        <v>14149036.859999999</v>
      </c>
      <c r="AW58" s="40">
        <v>75621962.650000006</v>
      </c>
      <c r="AX58" s="40">
        <v>0</v>
      </c>
      <c r="AY58" s="40">
        <v>353902577.01999998</v>
      </c>
      <c r="AZ58" s="40">
        <v>353902577.01999998</v>
      </c>
      <c r="BA58" s="40">
        <v>0</v>
      </c>
      <c r="BB58" s="40">
        <v>0</v>
      </c>
      <c r="BC58" s="40">
        <v>23668164</v>
      </c>
      <c r="BD58" s="40">
        <v>0</v>
      </c>
      <c r="BE58" s="40">
        <v>23668164</v>
      </c>
      <c r="BF58" s="40">
        <v>128094289694</v>
      </c>
      <c r="BG58" s="40">
        <v>45850000</v>
      </c>
      <c r="BH58" s="40">
        <v>128094289694</v>
      </c>
      <c r="BI58" s="40">
        <v>45850000</v>
      </c>
      <c r="BJ58" s="31">
        <v>0</v>
      </c>
    </row>
    <row r="59" spans="1:62" ht="14.25" x14ac:dyDescent="0.2">
      <c r="A59" s="25">
        <f t="shared" si="0"/>
        <v>53</v>
      </c>
      <c r="B59" s="38">
        <v>902</v>
      </c>
      <c r="C59" s="37" t="s">
        <v>244</v>
      </c>
      <c r="D59" s="37" t="s">
        <v>245</v>
      </c>
      <c r="E59" s="37" t="s">
        <v>246</v>
      </c>
      <c r="F59" s="37" t="s">
        <v>106</v>
      </c>
      <c r="G59" s="39">
        <v>6492</v>
      </c>
      <c r="H59" s="37" t="s">
        <v>1328</v>
      </c>
      <c r="I59" s="37" t="s">
        <v>247</v>
      </c>
      <c r="J59" s="37" t="s">
        <v>29</v>
      </c>
      <c r="K59" s="37" t="s">
        <v>30</v>
      </c>
      <c r="L59" s="37" t="s">
        <v>2108</v>
      </c>
      <c r="M59" s="38">
        <v>6501999</v>
      </c>
      <c r="N59" s="37" t="s">
        <v>1563</v>
      </c>
      <c r="O59" s="38">
        <v>1</v>
      </c>
      <c r="P59" s="38">
        <v>52447</v>
      </c>
      <c r="Q59" s="38">
        <v>173</v>
      </c>
      <c r="R59" s="40">
        <v>187175382484.91</v>
      </c>
      <c r="S59" s="40">
        <v>5854899255.21</v>
      </c>
      <c r="T59" s="40">
        <v>57285792506.699997</v>
      </c>
      <c r="U59" s="40">
        <v>0</v>
      </c>
      <c r="V59" s="40">
        <v>122418164586.78999</v>
      </c>
      <c r="W59" s="40">
        <v>493490905.87</v>
      </c>
      <c r="X59" s="40">
        <v>646128742.34000003</v>
      </c>
      <c r="Y59" s="40">
        <v>221420000</v>
      </c>
      <c r="Z59" s="40">
        <v>255486488</v>
      </c>
      <c r="AA59" s="40">
        <v>135290276048.92</v>
      </c>
      <c r="AB59" s="40">
        <v>129620856846.24001</v>
      </c>
      <c r="AC59" s="40">
        <v>1544899690</v>
      </c>
      <c r="AD59" s="40">
        <v>1371854243.5999999</v>
      </c>
      <c r="AE59" s="40">
        <v>0</v>
      </c>
      <c r="AF59" s="40">
        <v>1539732011.6400001</v>
      </c>
      <c r="AG59" s="40">
        <v>1212933257.4400001</v>
      </c>
      <c r="AH59" s="40">
        <v>0</v>
      </c>
      <c r="AI59" s="40">
        <v>51885106435.989998</v>
      </c>
      <c r="AJ59" s="40">
        <v>26542394422.709999</v>
      </c>
      <c r="AK59" s="40">
        <v>20542394422.709999</v>
      </c>
      <c r="AL59" s="40">
        <v>19403251893.75</v>
      </c>
      <c r="AM59" s="40">
        <v>564498798</v>
      </c>
      <c r="AN59" s="40">
        <v>0</v>
      </c>
      <c r="AO59" s="40">
        <v>4868595286.5299997</v>
      </c>
      <c r="AP59" s="40">
        <v>506366035</v>
      </c>
      <c r="AQ59" s="40">
        <v>17475296128.130001</v>
      </c>
      <c r="AR59" s="40">
        <v>14693605014.290001</v>
      </c>
      <c r="AS59" s="40">
        <v>2781691113.8400002</v>
      </c>
      <c r="AT59" s="40">
        <v>13676990765.74</v>
      </c>
      <c r="AU59" s="40">
        <v>8641242382.4599991</v>
      </c>
      <c r="AV59" s="40">
        <v>167153096.75</v>
      </c>
      <c r="AW59" s="40">
        <v>4868595286.5299997</v>
      </c>
      <c r="AX59" s="40">
        <v>0</v>
      </c>
      <c r="AY59" s="40">
        <v>3798305362.3899999</v>
      </c>
      <c r="AZ59" s="40">
        <v>3798305362.3899999</v>
      </c>
      <c r="BA59" s="40">
        <v>0</v>
      </c>
      <c r="BB59" s="40">
        <v>8857571497</v>
      </c>
      <c r="BC59" s="40">
        <v>38961712543.459999</v>
      </c>
      <c r="BD59" s="40">
        <v>8857571497</v>
      </c>
      <c r="BE59" s="40">
        <v>38961712543.459999</v>
      </c>
      <c r="BF59" s="40">
        <v>276020694383.88</v>
      </c>
      <c r="BG59" s="40">
        <v>0</v>
      </c>
      <c r="BH59" s="40">
        <v>276020694383.88</v>
      </c>
      <c r="BI59" s="40">
        <v>0</v>
      </c>
      <c r="BJ59" s="31">
        <v>1020000000</v>
      </c>
    </row>
    <row r="60" spans="1:62" ht="14.25" x14ac:dyDescent="0.2">
      <c r="A60" s="25">
        <f t="shared" si="0"/>
        <v>54</v>
      </c>
      <c r="B60" s="38">
        <v>912</v>
      </c>
      <c r="C60" s="37" t="s">
        <v>248</v>
      </c>
      <c r="D60" s="37" t="s">
        <v>249</v>
      </c>
      <c r="E60" s="37" t="s">
        <v>250</v>
      </c>
      <c r="F60" s="37" t="s">
        <v>106</v>
      </c>
      <c r="G60" s="39">
        <v>6424</v>
      </c>
      <c r="H60" s="37" t="s">
        <v>1331</v>
      </c>
      <c r="I60" s="37" t="s">
        <v>251</v>
      </c>
      <c r="J60" s="37" t="s">
        <v>37</v>
      </c>
      <c r="K60" s="37" t="s">
        <v>252</v>
      </c>
      <c r="L60" s="37" t="s">
        <v>1839</v>
      </c>
      <c r="M60" s="36"/>
      <c r="N60" s="37" t="s">
        <v>1562</v>
      </c>
      <c r="O60" s="38">
        <v>1</v>
      </c>
      <c r="P60" s="38">
        <v>8282</v>
      </c>
      <c r="Q60" s="38">
        <v>18</v>
      </c>
      <c r="R60" s="40">
        <v>31923543258.189999</v>
      </c>
      <c r="S60" s="40">
        <v>1083556047.52</v>
      </c>
      <c r="T60" s="40">
        <v>1384980828.3800001</v>
      </c>
      <c r="U60" s="40">
        <v>0</v>
      </c>
      <c r="V60" s="40">
        <v>26655743455.77</v>
      </c>
      <c r="W60" s="40">
        <v>710322945.55999994</v>
      </c>
      <c r="X60" s="40">
        <v>2088939980.96</v>
      </c>
      <c r="Y60" s="40">
        <v>0</v>
      </c>
      <c r="Z60" s="40">
        <v>0</v>
      </c>
      <c r="AA60" s="40">
        <v>16823982488.23</v>
      </c>
      <c r="AB60" s="40">
        <v>15457554045.629999</v>
      </c>
      <c r="AC60" s="40">
        <v>500441389.82999998</v>
      </c>
      <c r="AD60" s="40">
        <v>196074058.66999999</v>
      </c>
      <c r="AE60" s="40">
        <v>0</v>
      </c>
      <c r="AF60" s="40">
        <v>615367783.10000002</v>
      </c>
      <c r="AG60" s="40">
        <v>54545211</v>
      </c>
      <c r="AH60" s="40">
        <v>0</v>
      </c>
      <c r="AI60" s="40">
        <v>15099560769.959999</v>
      </c>
      <c r="AJ60" s="40">
        <v>12093134509.309999</v>
      </c>
      <c r="AK60" s="40">
        <v>8962411912</v>
      </c>
      <c r="AL60" s="40">
        <v>1155722441.71</v>
      </c>
      <c r="AM60" s="40">
        <v>70026373.340000004</v>
      </c>
      <c r="AN60" s="40">
        <v>811830</v>
      </c>
      <c r="AO60" s="40">
        <v>1056968403.6</v>
      </c>
      <c r="AP60" s="40">
        <v>0</v>
      </c>
      <c r="AQ60" s="40">
        <v>2527787731.7800002</v>
      </c>
      <c r="AR60" s="40">
        <v>2402859724</v>
      </c>
      <c r="AS60" s="40">
        <v>124928007.78</v>
      </c>
      <c r="AT60" s="40">
        <v>2102518444.78</v>
      </c>
      <c r="AU60" s="40">
        <v>935764381.69000006</v>
      </c>
      <c r="AV60" s="40">
        <v>109785659.48999999</v>
      </c>
      <c r="AW60" s="40">
        <v>1056968403.6</v>
      </c>
      <c r="AX60" s="40">
        <v>0</v>
      </c>
      <c r="AY60" s="40">
        <v>425269287</v>
      </c>
      <c r="AZ60" s="40">
        <v>425269287</v>
      </c>
      <c r="BA60" s="40">
        <v>0</v>
      </c>
      <c r="BB60" s="40">
        <v>162576562</v>
      </c>
      <c r="BC60" s="40">
        <v>53816616.020000003</v>
      </c>
      <c r="BD60" s="40">
        <v>162576562</v>
      </c>
      <c r="BE60" s="40">
        <v>53816616.020000003</v>
      </c>
      <c r="BF60" s="40">
        <v>22103459212</v>
      </c>
      <c r="BG60" s="40">
        <v>0</v>
      </c>
      <c r="BH60" s="40">
        <v>22103459212</v>
      </c>
      <c r="BI60" s="40">
        <v>0</v>
      </c>
      <c r="BJ60" s="31">
        <v>0</v>
      </c>
    </row>
    <row r="61" spans="1:62" ht="14.25" x14ac:dyDescent="0.2">
      <c r="A61" s="25">
        <f t="shared" si="0"/>
        <v>55</v>
      </c>
      <c r="B61" s="38">
        <v>917</v>
      </c>
      <c r="C61" s="37" t="s">
        <v>1664</v>
      </c>
      <c r="D61" s="37" t="s">
        <v>1665</v>
      </c>
      <c r="E61" s="37" t="s">
        <v>1666</v>
      </c>
      <c r="F61" s="37" t="s">
        <v>28</v>
      </c>
      <c r="G61" s="39">
        <v>6492</v>
      </c>
      <c r="H61" s="37" t="s">
        <v>1328</v>
      </c>
      <c r="I61" s="37" t="s">
        <v>1667</v>
      </c>
      <c r="J61" s="37" t="s">
        <v>29</v>
      </c>
      <c r="K61" s="37" t="s">
        <v>30</v>
      </c>
      <c r="L61" s="37" t="s">
        <v>2109</v>
      </c>
      <c r="M61" s="38">
        <v>7462200</v>
      </c>
      <c r="N61" s="37" t="s">
        <v>1668</v>
      </c>
      <c r="O61" s="38">
        <v>1</v>
      </c>
      <c r="P61" s="38">
        <v>6140</v>
      </c>
      <c r="Q61" s="38">
        <v>19</v>
      </c>
      <c r="R61" s="40">
        <v>31281125400</v>
      </c>
      <c r="S61" s="40">
        <v>10248033401</v>
      </c>
      <c r="T61" s="40">
        <v>7192170</v>
      </c>
      <c r="U61" s="40">
        <v>0</v>
      </c>
      <c r="V61" s="40">
        <v>19528461894</v>
      </c>
      <c r="W61" s="40">
        <v>361604593</v>
      </c>
      <c r="X61" s="40">
        <v>1135833342</v>
      </c>
      <c r="Y61" s="40">
        <v>0</v>
      </c>
      <c r="Z61" s="40">
        <v>0</v>
      </c>
      <c r="AA61" s="40">
        <v>26436628860</v>
      </c>
      <c r="AB61" s="40">
        <v>24992934254</v>
      </c>
      <c r="AC61" s="40">
        <v>0</v>
      </c>
      <c r="AD61" s="40">
        <v>875544914</v>
      </c>
      <c r="AE61" s="40">
        <v>0</v>
      </c>
      <c r="AF61" s="40">
        <v>284901125</v>
      </c>
      <c r="AG61" s="40">
        <v>283248567</v>
      </c>
      <c r="AH61" s="40">
        <v>0</v>
      </c>
      <c r="AI61" s="40">
        <v>4844496540</v>
      </c>
      <c r="AJ61" s="40">
        <v>3593043671</v>
      </c>
      <c r="AK61" s="40">
        <v>3559919031</v>
      </c>
      <c r="AL61" s="40">
        <v>674308634</v>
      </c>
      <c r="AM61" s="40">
        <v>0</v>
      </c>
      <c r="AN61" s="40">
        <v>869500</v>
      </c>
      <c r="AO61" s="40">
        <v>576274735</v>
      </c>
      <c r="AP61" s="40">
        <v>0</v>
      </c>
      <c r="AQ61" s="40">
        <v>1820443992</v>
      </c>
      <c r="AR61" s="40">
        <v>1493512415</v>
      </c>
      <c r="AS61" s="40">
        <v>326931577</v>
      </c>
      <c r="AT61" s="40">
        <v>1494000118</v>
      </c>
      <c r="AU61" s="40">
        <v>905314351</v>
      </c>
      <c r="AV61" s="40">
        <v>12411032</v>
      </c>
      <c r="AW61" s="40">
        <v>576274735</v>
      </c>
      <c r="AX61" s="40">
        <v>0</v>
      </c>
      <c r="AY61" s="40">
        <v>326443874</v>
      </c>
      <c r="AZ61" s="40">
        <v>326443874</v>
      </c>
      <c r="BA61" s="40">
        <v>0</v>
      </c>
      <c r="BB61" s="40">
        <v>2858679</v>
      </c>
      <c r="BC61" s="40">
        <v>65032847</v>
      </c>
      <c r="BD61" s="40">
        <v>2858679</v>
      </c>
      <c r="BE61" s="40">
        <v>65032847</v>
      </c>
      <c r="BF61" s="40">
        <v>24545409927</v>
      </c>
      <c r="BG61" s="40">
        <v>0</v>
      </c>
      <c r="BH61" s="40">
        <v>24545409927</v>
      </c>
      <c r="BI61" s="40">
        <v>0</v>
      </c>
      <c r="BJ61" s="31">
        <v>0</v>
      </c>
    </row>
    <row r="62" spans="1:62" ht="14.25" x14ac:dyDescent="0.2">
      <c r="A62" s="25">
        <f t="shared" si="0"/>
        <v>56</v>
      </c>
      <c r="B62" s="38">
        <v>922</v>
      </c>
      <c r="C62" s="37" t="s">
        <v>253</v>
      </c>
      <c r="D62" s="37" t="s">
        <v>254</v>
      </c>
      <c r="E62" s="37" t="s">
        <v>255</v>
      </c>
      <c r="F62" s="37" t="s">
        <v>31</v>
      </c>
      <c r="G62" s="39">
        <v>6492</v>
      </c>
      <c r="H62" s="37" t="s">
        <v>1328</v>
      </c>
      <c r="I62" s="37" t="s">
        <v>1840</v>
      </c>
      <c r="J62" s="37" t="s">
        <v>29</v>
      </c>
      <c r="K62" s="37" t="s">
        <v>30</v>
      </c>
      <c r="L62" s="37" t="s">
        <v>2110</v>
      </c>
      <c r="M62" s="38">
        <v>3144040</v>
      </c>
      <c r="N62" s="37" t="s">
        <v>1841</v>
      </c>
      <c r="O62" s="38">
        <v>1</v>
      </c>
      <c r="P62" s="38">
        <v>5401</v>
      </c>
      <c r="Q62" s="38">
        <v>38</v>
      </c>
      <c r="R62" s="40">
        <v>47522593705.959999</v>
      </c>
      <c r="S62" s="40">
        <v>5596029050.5299997</v>
      </c>
      <c r="T62" s="40">
        <v>387776580.33999997</v>
      </c>
      <c r="U62" s="40">
        <v>0</v>
      </c>
      <c r="V62" s="40">
        <v>32305300166.75</v>
      </c>
      <c r="W62" s="40">
        <v>446868805.31</v>
      </c>
      <c r="X62" s="40">
        <v>6156596245.0299997</v>
      </c>
      <c r="Y62" s="40">
        <v>0</v>
      </c>
      <c r="Z62" s="40">
        <v>2630022858</v>
      </c>
      <c r="AA62" s="40">
        <v>22326940368.700001</v>
      </c>
      <c r="AB62" s="40">
        <v>0</v>
      </c>
      <c r="AC62" s="40">
        <v>0</v>
      </c>
      <c r="AD62" s="40">
        <v>1878499777.0899999</v>
      </c>
      <c r="AE62" s="40">
        <v>0</v>
      </c>
      <c r="AF62" s="40">
        <v>20226442097.610001</v>
      </c>
      <c r="AG62" s="40">
        <v>221998494</v>
      </c>
      <c r="AH62" s="40">
        <v>0</v>
      </c>
      <c r="AI62" s="40">
        <v>25195653337.25</v>
      </c>
      <c r="AJ62" s="40">
        <v>18231467604.84</v>
      </c>
      <c r="AK62" s="40">
        <v>14724131066.84</v>
      </c>
      <c r="AL62" s="40">
        <v>1774349167.5599999</v>
      </c>
      <c r="AM62" s="40">
        <v>1316125884.1300001</v>
      </c>
      <c r="AN62" s="40">
        <v>0</v>
      </c>
      <c r="AO62" s="40">
        <v>284643056.31</v>
      </c>
      <c r="AP62" s="40">
        <v>254592742.78</v>
      </c>
      <c r="AQ62" s="40">
        <v>3964304449.4000001</v>
      </c>
      <c r="AR62" s="40">
        <v>3411032201.5999999</v>
      </c>
      <c r="AS62" s="40">
        <v>553272247.79999995</v>
      </c>
      <c r="AT62" s="40">
        <v>3933299885.4000001</v>
      </c>
      <c r="AU62" s="40">
        <v>3192503547.75</v>
      </c>
      <c r="AV62" s="40">
        <v>456153281.33999997</v>
      </c>
      <c r="AW62" s="40">
        <v>284643056.31</v>
      </c>
      <c r="AX62" s="40">
        <v>0</v>
      </c>
      <c r="AY62" s="40">
        <v>31004564</v>
      </c>
      <c r="AZ62" s="40">
        <v>31004564</v>
      </c>
      <c r="BA62" s="40">
        <v>0</v>
      </c>
      <c r="BB62" s="40">
        <v>627776019</v>
      </c>
      <c r="BC62" s="40">
        <v>1979791012.8199999</v>
      </c>
      <c r="BD62" s="40">
        <v>627776019</v>
      </c>
      <c r="BE62" s="40">
        <v>1979791012.8199999</v>
      </c>
      <c r="BF62" s="40">
        <v>555218840041</v>
      </c>
      <c r="BG62" s="40">
        <v>0</v>
      </c>
      <c r="BH62" s="40">
        <v>551510651730</v>
      </c>
      <c r="BI62" s="40">
        <v>3708188311</v>
      </c>
      <c r="BJ62" s="31">
        <v>0</v>
      </c>
    </row>
    <row r="63" spans="1:62" ht="14.25" x14ac:dyDescent="0.2">
      <c r="A63" s="25">
        <f t="shared" si="0"/>
        <v>57</v>
      </c>
      <c r="B63" s="38">
        <v>926</v>
      </c>
      <c r="C63" s="37" t="s">
        <v>256</v>
      </c>
      <c r="D63" s="37" t="s">
        <v>257</v>
      </c>
      <c r="E63" s="37" t="s">
        <v>258</v>
      </c>
      <c r="F63" s="37" t="s">
        <v>28</v>
      </c>
      <c r="G63" s="39">
        <v>6492</v>
      </c>
      <c r="H63" s="37" t="s">
        <v>1328</v>
      </c>
      <c r="I63" s="37" t="s">
        <v>259</v>
      </c>
      <c r="J63" s="37" t="s">
        <v>29</v>
      </c>
      <c r="K63" s="37" t="s">
        <v>30</v>
      </c>
      <c r="L63" s="37" t="s">
        <v>1319</v>
      </c>
      <c r="M63" s="38">
        <v>3004955</v>
      </c>
      <c r="N63" s="37" t="s">
        <v>1561</v>
      </c>
      <c r="O63" s="38">
        <v>1</v>
      </c>
      <c r="P63" s="38">
        <v>1450</v>
      </c>
      <c r="Q63" s="38">
        <v>10</v>
      </c>
      <c r="R63" s="40">
        <v>63901860767.370003</v>
      </c>
      <c r="S63" s="40">
        <v>20210305069.419998</v>
      </c>
      <c r="T63" s="40">
        <v>10013822.859999999</v>
      </c>
      <c r="U63" s="40">
        <v>0</v>
      </c>
      <c r="V63" s="40">
        <v>42735303592</v>
      </c>
      <c r="W63" s="40">
        <v>63213292.600000001</v>
      </c>
      <c r="X63" s="40">
        <v>883024990.49000001</v>
      </c>
      <c r="Y63" s="40">
        <v>0</v>
      </c>
      <c r="Z63" s="40">
        <v>0</v>
      </c>
      <c r="AA63" s="40">
        <v>51415913319.260002</v>
      </c>
      <c r="AB63" s="40">
        <v>46046009165.910004</v>
      </c>
      <c r="AC63" s="40">
        <v>1293748</v>
      </c>
      <c r="AD63" s="40">
        <v>4799308201.3500004</v>
      </c>
      <c r="AE63" s="40">
        <v>0</v>
      </c>
      <c r="AF63" s="40">
        <v>513267406</v>
      </c>
      <c r="AG63" s="40">
        <v>56034798</v>
      </c>
      <c r="AH63" s="40">
        <v>0</v>
      </c>
      <c r="AI63" s="40">
        <v>12485947448.110001</v>
      </c>
      <c r="AJ63" s="40">
        <v>10752624683.5</v>
      </c>
      <c r="AK63" s="40">
        <v>9952624683.5</v>
      </c>
      <c r="AL63" s="40">
        <v>634480155.40999997</v>
      </c>
      <c r="AM63" s="40">
        <v>0</v>
      </c>
      <c r="AN63" s="40">
        <v>0</v>
      </c>
      <c r="AO63" s="40">
        <v>509061802.19999999</v>
      </c>
      <c r="AP63" s="40">
        <v>95814273</v>
      </c>
      <c r="AQ63" s="40">
        <v>2882056825.1799998</v>
      </c>
      <c r="AR63" s="40">
        <v>2274629453</v>
      </c>
      <c r="AS63" s="40">
        <v>607427372.17999995</v>
      </c>
      <c r="AT63" s="40">
        <v>2559268657.1799998</v>
      </c>
      <c r="AU63" s="40">
        <v>1922376809.97</v>
      </c>
      <c r="AV63" s="40">
        <v>127830045.01000001</v>
      </c>
      <c r="AW63" s="40">
        <v>509061802.19999999</v>
      </c>
      <c r="AX63" s="40">
        <v>0</v>
      </c>
      <c r="AY63" s="40">
        <v>322788168</v>
      </c>
      <c r="AZ63" s="40">
        <v>322788168</v>
      </c>
      <c r="BA63" s="40">
        <v>0</v>
      </c>
      <c r="BB63" s="40">
        <v>0</v>
      </c>
      <c r="BC63" s="40">
        <v>8619821969</v>
      </c>
      <c r="BD63" s="40">
        <v>0</v>
      </c>
      <c r="BE63" s="40">
        <v>8619821969</v>
      </c>
      <c r="BF63" s="40">
        <v>0</v>
      </c>
      <c r="BG63" s="40">
        <v>0</v>
      </c>
      <c r="BH63" s="40">
        <v>0</v>
      </c>
      <c r="BI63" s="40">
        <v>0</v>
      </c>
      <c r="BJ63" s="31">
        <v>0</v>
      </c>
    </row>
    <row r="64" spans="1:62" ht="14.25" x14ac:dyDescent="0.2">
      <c r="A64" s="25">
        <f t="shared" si="0"/>
        <v>58</v>
      </c>
      <c r="B64" s="38">
        <v>929</v>
      </c>
      <c r="C64" s="37" t="s">
        <v>2042</v>
      </c>
      <c r="D64" s="37" t="s">
        <v>2043</v>
      </c>
      <c r="E64" s="37" t="s">
        <v>2044</v>
      </c>
      <c r="F64" s="37" t="s">
        <v>38</v>
      </c>
      <c r="G64" s="39">
        <v>6492</v>
      </c>
      <c r="H64" s="37" t="s">
        <v>1328</v>
      </c>
      <c r="I64" s="37" t="s">
        <v>2045</v>
      </c>
      <c r="J64" s="37" t="s">
        <v>29</v>
      </c>
      <c r="K64" s="37" t="s">
        <v>30</v>
      </c>
      <c r="L64" s="37" t="s">
        <v>2111</v>
      </c>
      <c r="M64" s="38">
        <v>3365211</v>
      </c>
      <c r="N64" s="37" t="s">
        <v>2112</v>
      </c>
      <c r="O64" s="38">
        <v>1</v>
      </c>
      <c r="P64" s="38">
        <v>2603</v>
      </c>
      <c r="Q64" s="38">
        <v>15</v>
      </c>
      <c r="R64" s="40">
        <v>36833573263.889999</v>
      </c>
      <c r="S64" s="40">
        <v>1965876919.29</v>
      </c>
      <c r="T64" s="40">
        <v>4921329983.2799997</v>
      </c>
      <c r="U64" s="40">
        <v>0</v>
      </c>
      <c r="V64" s="40">
        <v>29116388104.779999</v>
      </c>
      <c r="W64" s="40">
        <v>85847910.390000001</v>
      </c>
      <c r="X64" s="40">
        <v>744130346.14999998</v>
      </c>
      <c r="Y64" s="40">
        <v>0</v>
      </c>
      <c r="Z64" s="40">
        <v>0</v>
      </c>
      <c r="AA64" s="40">
        <v>6841829840.7200003</v>
      </c>
      <c r="AB64" s="40">
        <v>0</v>
      </c>
      <c r="AC64" s="40">
        <v>0</v>
      </c>
      <c r="AD64" s="40">
        <v>246932889</v>
      </c>
      <c r="AE64" s="40">
        <v>0</v>
      </c>
      <c r="AF64" s="40">
        <v>6087022328.7200003</v>
      </c>
      <c r="AG64" s="40">
        <v>65815983</v>
      </c>
      <c r="AH64" s="40">
        <v>442058640</v>
      </c>
      <c r="AI64" s="40">
        <v>29991743423.169998</v>
      </c>
      <c r="AJ64" s="40">
        <v>23783169740.810001</v>
      </c>
      <c r="AK64" s="40">
        <v>21712879740.810001</v>
      </c>
      <c r="AL64" s="40">
        <v>4541982458.9700003</v>
      </c>
      <c r="AM64" s="40">
        <v>81610388</v>
      </c>
      <c r="AN64" s="40">
        <v>100000</v>
      </c>
      <c r="AO64" s="40">
        <v>869730835.38999999</v>
      </c>
      <c r="AP64" s="40">
        <v>0</v>
      </c>
      <c r="AQ64" s="40">
        <v>2112173791.8099999</v>
      </c>
      <c r="AR64" s="40">
        <v>1889524041.8599999</v>
      </c>
      <c r="AS64" s="40">
        <v>222649749.94999999</v>
      </c>
      <c r="AT64" s="40">
        <v>2112173791.8099999</v>
      </c>
      <c r="AU64" s="40">
        <v>1188565513.3199999</v>
      </c>
      <c r="AV64" s="40">
        <v>53877443.100000001</v>
      </c>
      <c r="AW64" s="40">
        <v>869730835.38999999</v>
      </c>
      <c r="AX64" s="40">
        <v>0</v>
      </c>
      <c r="AY64" s="40">
        <v>0</v>
      </c>
      <c r="AZ64" s="40">
        <v>0</v>
      </c>
      <c r="BA64" s="40">
        <v>0</v>
      </c>
      <c r="BB64" s="40">
        <v>123429290</v>
      </c>
      <c r="BC64" s="40">
        <v>773304884.49000001</v>
      </c>
      <c r="BD64" s="40">
        <v>123429290</v>
      </c>
      <c r="BE64" s="40">
        <v>773304884.49000001</v>
      </c>
      <c r="BF64" s="40">
        <v>18681114819</v>
      </c>
      <c r="BG64" s="40">
        <v>0</v>
      </c>
      <c r="BH64" s="40">
        <v>18681114819</v>
      </c>
      <c r="BI64" s="40">
        <v>0</v>
      </c>
      <c r="BJ64" s="31">
        <v>1739043600</v>
      </c>
    </row>
    <row r="65" spans="1:62" ht="14.25" x14ac:dyDescent="0.2">
      <c r="A65" s="25">
        <f t="shared" si="0"/>
        <v>59</v>
      </c>
      <c r="B65" s="38">
        <v>937</v>
      </c>
      <c r="C65" s="37" t="s">
        <v>260</v>
      </c>
      <c r="D65" s="37" t="s">
        <v>261</v>
      </c>
      <c r="E65" s="37" t="s">
        <v>262</v>
      </c>
      <c r="F65" s="37" t="s">
        <v>28</v>
      </c>
      <c r="G65" s="39">
        <v>6492</v>
      </c>
      <c r="H65" s="37" t="s">
        <v>1328</v>
      </c>
      <c r="I65" s="37" t="s">
        <v>182</v>
      </c>
      <c r="J65" s="37" t="s">
        <v>29</v>
      </c>
      <c r="K65" s="37" t="s">
        <v>30</v>
      </c>
      <c r="L65" s="37" t="s">
        <v>2113</v>
      </c>
      <c r="M65" s="38">
        <v>6018700</v>
      </c>
      <c r="N65" s="37" t="s">
        <v>1842</v>
      </c>
      <c r="O65" s="38">
        <v>1</v>
      </c>
      <c r="P65" s="38">
        <v>8020</v>
      </c>
      <c r="Q65" s="38">
        <v>64</v>
      </c>
      <c r="R65" s="40">
        <v>96117128978.25</v>
      </c>
      <c r="S65" s="40">
        <v>19410300644.240002</v>
      </c>
      <c r="T65" s="40">
        <v>5269619624.5100002</v>
      </c>
      <c r="U65" s="40">
        <v>0</v>
      </c>
      <c r="V65" s="40">
        <v>67950410412.779999</v>
      </c>
      <c r="W65" s="40">
        <v>436253145.35000002</v>
      </c>
      <c r="X65" s="40">
        <v>2974920756.1199999</v>
      </c>
      <c r="Y65" s="40">
        <v>0</v>
      </c>
      <c r="Z65" s="40">
        <v>75624395.25</v>
      </c>
      <c r="AA65" s="40">
        <v>83051679272.990005</v>
      </c>
      <c r="AB65" s="40">
        <v>79405983871.119995</v>
      </c>
      <c r="AC65" s="40">
        <v>0</v>
      </c>
      <c r="AD65" s="40">
        <v>2805879309.0300002</v>
      </c>
      <c r="AE65" s="40">
        <v>0</v>
      </c>
      <c r="AF65" s="40">
        <v>625700384.84000003</v>
      </c>
      <c r="AG65" s="40">
        <v>214115708</v>
      </c>
      <c r="AH65" s="40">
        <v>0</v>
      </c>
      <c r="AI65" s="40">
        <v>13065449705.26</v>
      </c>
      <c r="AJ65" s="40">
        <v>5614516426.3999996</v>
      </c>
      <c r="AK65" s="40">
        <v>4594516426.3999996</v>
      </c>
      <c r="AL65" s="40">
        <v>2218645853.52</v>
      </c>
      <c r="AM65" s="40">
        <v>1468137616.3199999</v>
      </c>
      <c r="AN65" s="40">
        <v>0</v>
      </c>
      <c r="AO65" s="40">
        <v>1615043923.6600001</v>
      </c>
      <c r="AP65" s="40">
        <v>2149105885.3600001</v>
      </c>
      <c r="AQ65" s="40">
        <v>7480256926.9300003</v>
      </c>
      <c r="AR65" s="40">
        <v>6216728965.0699997</v>
      </c>
      <c r="AS65" s="40">
        <v>1263527961.8599999</v>
      </c>
      <c r="AT65" s="40">
        <v>7132878715.0900002</v>
      </c>
      <c r="AU65" s="40">
        <v>5337568829.4799995</v>
      </c>
      <c r="AV65" s="40">
        <v>180265961.94999999</v>
      </c>
      <c r="AW65" s="40">
        <v>1615043923.6600001</v>
      </c>
      <c r="AX65" s="40">
        <v>0</v>
      </c>
      <c r="AY65" s="40">
        <v>347378211.83999997</v>
      </c>
      <c r="AZ65" s="40">
        <v>347378211.83999997</v>
      </c>
      <c r="BA65" s="40">
        <v>0</v>
      </c>
      <c r="BB65" s="40">
        <v>298821362</v>
      </c>
      <c r="BC65" s="40">
        <v>3076650299.0900002</v>
      </c>
      <c r="BD65" s="40">
        <v>298821362</v>
      </c>
      <c r="BE65" s="40">
        <v>3076650299.0900002</v>
      </c>
      <c r="BF65" s="40">
        <v>69579581623</v>
      </c>
      <c r="BG65" s="40">
        <v>0</v>
      </c>
      <c r="BH65" s="40">
        <v>69462383697</v>
      </c>
      <c r="BI65" s="40">
        <v>117197926</v>
      </c>
      <c r="BJ65" s="31">
        <v>9374904000</v>
      </c>
    </row>
    <row r="66" spans="1:62" ht="14.25" x14ac:dyDescent="0.2">
      <c r="A66" s="25">
        <f t="shared" si="0"/>
        <v>60</v>
      </c>
      <c r="B66" s="38">
        <v>949</v>
      </c>
      <c r="C66" s="37" t="s">
        <v>263</v>
      </c>
      <c r="D66" s="37" t="s">
        <v>264</v>
      </c>
      <c r="E66" s="37" t="s">
        <v>265</v>
      </c>
      <c r="F66" s="37" t="s">
        <v>28</v>
      </c>
      <c r="G66" s="39">
        <v>6492</v>
      </c>
      <c r="H66" s="37" t="s">
        <v>1328</v>
      </c>
      <c r="I66" s="37" t="s">
        <v>266</v>
      </c>
      <c r="J66" s="37" t="s">
        <v>29</v>
      </c>
      <c r="K66" s="37" t="s">
        <v>30</v>
      </c>
      <c r="L66" s="37" t="s">
        <v>2114</v>
      </c>
      <c r="M66" s="38">
        <v>2342931</v>
      </c>
      <c r="N66" s="37" t="s">
        <v>1560</v>
      </c>
      <c r="O66" s="38">
        <v>1</v>
      </c>
      <c r="P66" s="38">
        <v>2987</v>
      </c>
      <c r="Q66" s="38">
        <v>10</v>
      </c>
      <c r="R66" s="40">
        <v>126647910153.50999</v>
      </c>
      <c r="S66" s="40">
        <v>1441107526.5899999</v>
      </c>
      <c r="T66" s="40">
        <v>97127393416.380005</v>
      </c>
      <c r="U66" s="40">
        <v>0</v>
      </c>
      <c r="V66" s="40">
        <v>27615651407.560001</v>
      </c>
      <c r="W66" s="40">
        <v>323702299.54000002</v>
      </c>
      <c r="X66" s="40">
        <v>0</v>
      </c>
      <c r="Y66" s="40">
        <v>0</v>
      </c>
      <c r="Z66" s="40">
        <v>140055503.44</v>
      </c>
      <c r="AA66" s="40">
        <v>42092799353.940002</v>
      </c>
      <c r="AB66" s="40">
        <v>41634270346.099998</v>
      </c>
      <c r="AC66" s="40">
        <v>0</v>
      </c>
      <c r="AD66" s="40">
        <v>358646536.75</v>
      </c>
      <c r="AE66" s="40">
        <v>0</v>
      </c>
      <c r="AF66" s="40">
        <v>25496911.09</v>
      </c>
      <c r="AG66" s="40">
        <v>74385560</v>
      </c>
      <c r="AH66" s="40">
        <v>0</v>
      </c>
      <c r="AI66" s="40">
        <v>84555110799.570007</v>
      </c>
      <c r="AJ66" s="40">
        <v>8898925514.8999996</v>
      </c>
      <c r="AK66" s="40">
        <v>6898925514.8999996</v>
      </c>
      <c r="AL66" s="40">
        <v>2796169491.3899999</v>
      </c>
      <c r="AM66" s="40">
        <v>0</v>
      </c>
      <c r="AN66" s="40">
        <v>0</v>
      </c>
      <c r="AO66" s="40">
        <v>839867579.00999999</v>
      </c>
      <c r="AP66" s="40">
        <v>52195344000</v>
      </c>
      <c r="AQ66" s="40">
        <v>3932596692.5900002</v>
      </c>
      <c r="AR66" s="40">
        <v>1760326605.0699999</v>
      </c>
      <c r="AS66" s="40">
        <v>2172270087.52</v>
      </c>
      <c r="AT66" s="40">
        <v>2225674787.9299998</v>
      </c>
      <c r="AU66" s="40">
        <v>1259232562.8</v>
      </c>
      <c r="AV66" s="40">
        <v>126574646.12</v>
      </c>
      <c r="AW66" s="40">
        <v>839867579.00999999</v>
      </c>
      <c r="AX66" s="40">
        <v>0</v>
      </c>
      <c r="AY66" s="40">
        <v>1706921904.6600001</v>
      </c>
      <c r="AZ66" s="40">
        <v>1706921904.6600001</v>
      </c>
      <c r="BA66" s="40">
        <v>0</v>
      </c>
      <c r="BB66" s="40">
        <v>73040482.519999996</v>
      </c>
      <c r="BC66" s="40">
        <v>549632288.40999997</v>
      </c>
      <c r="BD66" s="40">
        <v>73040482.519999996</v>
      </c>
      <c r="BE66" s="40">
        <v>549632288.40999997</v>
      </c>
      <c r="BF66" s="40">
        <v>28452443109.59</v>
      </c>
      <c r="BG66" s="40">
        <v>0</v>
      </c>
      <c r="BH66" s="40">
        <v>28452443109.59</v>
      </c>
      <c r="BI66" s="40">
        <v>0</v>
      </c>
      <c r="BJ66" s="31">
        <v>0</v>
      </c>
    </row>
    <row r="67" spans="1:62" ht="14.25" x14ac:dyDescent="0.2">
      <c r="A67" s="25">
        <f t="shared" si="0"/>
        <v>61</v>
      </c>
      <c r="B67" s="38">
        <v>951</v>
      </c>
      <c r="C67" s="37" t="s">
        <v>267</v>
      </c>
      <c r="D67" s="37" t="s">
        <v>268</v>
      </c>
      <c r="E67" s="37" t="s">
        <v>269</v>
      </c>
      <c r="F67" s="37" t="s">
        <v>39</v>
      </c>
      <c r="G67" s="39">
        <v>6492</v>
      </c>
      <c r="H67" s="37" t="s">
        <v>1328</v>
      </c>
      <c r="I67" s="37" t="s">
        <v>1843</v>
      </c>
      <c r="J67" s="37" t="s">
        <v>29</v>
      </c>
      <c r="K67" s="37" t="s">
        <v>30</v>
      </c>
      <c r="L67" s="37" t="s">
        <v>2115</v>
      </c>
      <c r="M67" s="38">
        <v>5185797</v>
      </c>
      <c r="N67" s="37" t="s">
        <v>1559</v>
      </c>
      <c r="O67" s="38">
        <v>1</v>
      </c>
      <c r="P67" s="38">
        <v>1</v>
      </c>
      <c r="Q67" s="38">
        <v>67</v>
      </c>
      <c r="R67" s="40">
        <v>44474202800.68</v>
      </c>
      <c r="S67" s="40">
        <v>1843030433.74</v>
      </c>
      <c r="T67" s="40">
        <v>3034896016.3899999</v>
      </c>
      <c r="U67" s="40">
        <v>0</v>
      </c>
      <c r="V67" s="40">
        <v>30036063821.959999</v>
      </c>
      <c r="W67" s="40">
        <v>366852931.94999999</v>
      </c>
      <c r="X67" s="40">
        <v>9126134903.7999992</v>
      </c>
      <c r="Y67" s="40">
        <v>0</v>
      </c>
      <c r="Z67" s="40">
        <v>67224692.840000004</v>
      </c>
      <c r="AA67" s="40">
        <v>35261085003.190002</v>
      </c>
      <c r="AB67" s="40">
        <v>31386151623.200001</v>
      </c>
      <c r="AC67" s="40">
        <v>0</v>
      </c>
      <c r="AD67" s="40">
        <v>900097952.58000004</v>
      </c>
      <c r="AE67" s="40">
        <v>0</v>
      </c>
      <c r="AF67" s="40">
        <v>1533142549.53</v>
      </c>
      <c r="AG67" s="40">
        <v>281622435.14999998</v>
      </c>
      <c r="AH67" s="40">
        <v>1160070442.73</v>
      </c>
      <c r="AI67" s="40">
        <v>9213117797.4899998</v>
      </c>
      <c r="AJ67" s="40">
        <v>2080644614.1900001</v>
      </c>
      <c r="AK67" s="40">
        <v>0</v>
      </c>
      <c r="AL67" s="40">
        <v>243281059.11000001</v>
      </c>
      <c r="AM67" s="40">
        <v>169846109</v>
      </c>
      <c r="AN67" s="40">
        <v>0</v>
      </c>
      <c r="AO67" s="40">
        <v>319826580.41000003</v>
      </c>
      <c r="AP67" s="40">
        <v>6399519434.7799997</v>
      </c>
      <c r="AQ67" s="40">
        <v>4186100000.4200001</v>
      </c>
      <c r="AR67" s="40">
        <v>3898179958.2399998</v>
      </c>
      <c r="AS67" s="40">
        <v>287920042.18000001</v>
      </c>
      <c r="AT67" s="40">
        <v>3353480278.46</v>
      </c>
      <c r="AU67" s="40">
        <v>2872542727</v>
      </c>
      <c r="AV67" s="40">
        <v>161110971.05000001</v>
      </c>
      <c r="AW67" s="40">
        <v>319826580.41000003</v>
      </c>
      <c r="AX67" s="40">
        <v>0</v>
      </c>
      <c r="AY67" s="40">
        <v>832619721.96000004</v>
      </c>
      <c r="AZ67" s="40">
        <v>832619721.96000004</v>
      </c>
      <c r="BA67" s="40">
        <v>0</v>
      </c>
      <c r="BB67" s="40">
        <v>1056730551</v>
      </c>
      <c r="BC67" s="40">
        <v>2645246673.5500002</v>
      </c>
      <c r="BD67" s="40">
        <v>1056730551</v>
      </c>
      <c r="BE67" s="40">
        <v>2645246673.5500002</v>
      </c>
      <c r="BF67" s="40">
        <v>49358640302.470001</v>
      </c>
      <c r="BG67" s="40">
        <v>1800000000</v>
      </c>
      <c r="BH67" s="40">
        <v>51158640302.470001</v>
      </c>
      <c r="BI67" s="40">
        <v>0</v>
      </c>
      <c r="BJ67" s="31">
        <v>0</v>
      </c>
    </row>
    <row r="68" spans="1:62" ht="14.25" x14ac:dyDescent="0.2">
      <c r="A68" s="25">
        <f t="shared" si="0"/>
        <v>62</v>
      </c>
      <c r="B68" s="38">
        <v>956</v>
      </c>
      <c r="C68" s="37" t="s">
        <v>1669</v>
      </c>
      <c r="D68" s="37" t="s">
        <v>1670</v>
      </c>
      <c r="E68" s="37" t="s">
        <v>1671</v>
      </c>
      <c r="F68" s="37" t="s">
        <v>28</v>
      </c>
      <c r="G68" s="39">
        <v>6492</v>
      </c>
      <c r="H68" s="37" t="s">
        <v>1328</v>
      </c>
      <c r="I68" s="37" t="s">
        <v>1672</v>
      </c>
      <c r="J68" s="37" t="s">
        <v>29</v>
      </c>
      <c r="K68" s="37" t="s">
        <v>30</v>
      </c>
      <c r="L68" s="37" t="s">
        <v>2116</v>
      </c>
      <c r="M68" s="38">
        <v>2201000</v>
      </c>
      <c r="N68" s="37" t="s">
        <v>1673</v>
      </c>
      <c r="O68" s="38">
        <v>1</v>
      </c>
      <c r="P68" s="38">
        <v>740</v>
      </c>
      <c r="Q68" s="38">
        <v>7</v>
      </c>
      <c r="R68" s="40">
        <v>22967027032.029999</v>
      </c>
      <c r="S68" s="40">
        <v>320320568.97000003</v>
      </c>
      <c r="T68" s="40">
        <v>3994565601.1599998</v>
      </c>
      <c r="U68" s="40">
        <v>0</v>
      </c>
      <c r="V68" s="40">
        <v>18143987354.560001</v>
      </c>
      <c r="W68" s="40">
        <v>391789279.08999997</v>
      </c>
      <c r="X68" s="40">
        <v>116364228.26000001</v>
      </c>
      <c r="Y68" s="40">
        <v>0</v>
      </c>
      <c r="Z68" s="40">
        <v>0</v>
      </c>
      <c r="AA68" s="40">
        <v>17673460350.650002</v>
      </c>
      <c r="AB68" s="40">
        <v>16629760785.35</v>
      </c>
      <c r="AC68" s="40">
        <v>0</v>
      </c>
      <c r="AD68" s="40">
        <v>168611543.78</v>
      </c>
      <c r="AE68" s="40">
        <v>0</v>
      </c>
      <c r="AF68" s="40">
        <v>812441711.84000003</v>
      </c>
      <c r="AG68" s="40">
        <v>62646309.68</v>
      </c>
      <c r="AH68" s="40">
        <v>0</v>
      </c>
      <c r="AI68" s="40">
        <v>5293566681.3900003</v>
      </c>
      <c r="AJ68" s="40">
        <v>3613423490.3200002</v>
      </c>
      <c r="AK68" s="40">
        <v>3588423490.3200002</v>
      </c>
      <c r="AL68" s="40">
        <v>1239967460.8699999</v>
      </c>
      <c r="AM68" s="40">
        <v>94594597.400000006</v>
      </c>
      <c r="AN68" s="40">
        <v>0</v>
      </c>
      <c r="AO68" s="40">
        <v>127338813.8</v>
      </c>
      <c r="AP68" s="40">
        <v>218242319</v>
      </c>
      <c r="AQ68" s="40">
        <v>1430986232.54</v>
      </c>
      <c r="AR68" s="40">
        <v>1299507483</v>
      </c>
      <c r="AS68" s="40">
        <v>131478749.54000001</v>
      </c>
      <c r="AT68" s="40">
        <v>1009898179.54</v>
      </c>
      <c r="AU68" s="40">
        <v>876271485.98000002</v>
      </c>
      <c r="AV68" s="40">
        <v>6287879.75</v>
      </c>
      <c r="AW68" s="40">
        <v>127338813.8</v>
      </c>
      <c r="AX68" s="40">
        <v>0</v>
      </c>
      <c r="AY68" s="40">
        <v>421088053</v>
      </c>
      <c r="AZ68" s="40">
        <v>421088053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0</v>
      </c>
      <c r="BG68" s="40">
        <v>0</v>
      </c>
      <c r="BH68" s="40">
        <v>0</v>
      </c>
      <c r="BI68" s="40">
        <v>0</v>
      </c>
      <c r="BJ68" s="31">
        <v>74009261050</v>
      </c>
    </row>
    <row r="69" spans="1:62" ht="14.25" x14ac:dyDescent="0.2">
      <c r="A69" s="25">
        <f t="shared" si="0"/>
        <v>63</v>
      </c>
      <c r="B69" s="38">
        <v>965</v>
      </c>
      <c r="C69" s="37" t="s">
        <v>270</v>
      </c>
      <c r="D69" s="37" t="s">
        <v>271</v>
      </c>
      <c r="E69" s="37" t="s">
        <v>272</v>
      </c>
      <c r="F69" s="37" t="s">
        <v>31</v>
      </c>
      <c r="G69" s="39">
        <v>6492</v>
      </c>
      <c r="H69" s="37" t="s">
        <v>1328</v>
      </c>
      <c r="I69" s="37" t="s">
        <v>273</v>
      </c>
      <c r="J69" s="37" t="s">
        <v>29</v>
      </c>
      <c r="K69" s="37" t="s">
        <v>30</v>
      </c>
      <c r="L69" s="37" t="s">
        <v>1300</v>
      </c>
      <c r="M69" s="38">
        <v>8051660</v>
      </c>
      <c r="N69" s="37" t="s">
        <v>1558</v>
      </c>
      <c r="O69" s="38">
        <v>1</v>
      </c>
      <c r="P69" s="38">
        <v>3051</v>
      </c>
      <c r="Q69" s="38">
        <v>15</v>
      </c>
      <c r="R69" s="40">
        <v>26041734653.43</v>
      </c>
      <c r="S69" s="40">
        <v>194810874.09999999</v>
      </c>
      <c r="T69" s="40">
        <v>321574178.08999997</v>
      </c>
      <c r="U69" s="40">
        <v>0</v>
      </c>
      <c r="V69" s="40">
        <v>22619731532.240002</v>
      </c>
      <c r="W69" s="40">
        <v>281474979</v>
      </c>
      <c r="X69" s="40">
        <v>2624143090</v>
      </c>
      <c r="Y69" s="40">
        <v>0</v>
      </c>
      <c r="Z69" s="40">
        <v>0</v>
      </c>
      <c r="AA69" s="40">
        <v>2089243551.24</v>
      </c>
      <c r="AB69" s="40">
        <v>0</v>
      </c>
      <c r="AC69" s="40">
        <v>1282518124</v>
      </c>
      <c r="AD69" s="40">
        <v>626979552.48000002</v>
      </c>
      <c r="AE69" s="40">
        <v>0</v>
      </c>
      <c r="AF69" s="40">
        <v>35991348.759999998</v>
      </c>
      <c r="AG69" s="40">
        <v>122895119</v>
      </c>
      <c r="AH69" s="40">
        <v>20859407</v>
      </c>
      <c r="AI69" s="40">
        <v>23952491102.189999</v>
      </c>
      <c r="AJ69" s="40">
        <v>20409921280.119999</v>
      </c>
      <c r="AK69" s="40">
        <v>10381154012.120001</v>
      </c>
      <c r="AL69" s="40">
        <v>1532961571.3699999</v>
      </c>
      <c r="AM69" s="40">
        <v>641145049.08000004</v>
      </c>
      <c r="AN69" s="40">
        <v>0</v>
      </c>
      <c r="AO69" s="40">
        <v>266659865.77000001</v>
      </c>
      <c r="AP69" s="40">
        <v>1101803335.8499999</v>
      </c>
      <c r="AQ69" s="40">
        <v>2524673476.75</v>
      </c>
      <c r="AR69" s="40">
        <v>2347673466.75</v>
      </c>
      <c r="AS69" s="40">
        <v>177000010</v>
      </c>
      <c r="AT69" s="40">
        <v>2461797941.0799999</v>
      </c>
      <c r="AU69" s="40">
        <v>2101115671.6199999</v>
      </c>
      <c r="AV69" s="40">
        <v>94022403.689999998</v>
      </c>
      <c r="AW69" s="40">
        <v>266659865.77000001</v>
      </c>
      <c r="AX69" s="40">
        <v>0</v>
      </c>
      <c r="AY69" s="40">
        <v>62875535.670000002</v>
      </c>
      <c r="AZ69" s="40">
        <v>62875535.670000002</v>
      </c>
      <c r="BA69" s="40">
        <v>0</v>
      </c>
      <c r="BB69" s="40">
        <v>514316760</v>
      </c>
      <c r="BC69" s="40">
        <v>810471870.20000005</v>
      </c>
      <c r="BD69" s="40">
        <v>514316760</v>
      </c>
      <c r="BE69" s="40">
        <v>810471870.20000005</v>
      </c>
      <c r="BF69" s="40">
        <v>0</v>
      </c>
      <c r="BG69" s="40">
        <v>0</v>
      </c>
      <c r="BH69" s="40">
        <v>0</v>
      </c>
      <c r="BI69" s="40">
        <v>0</v>
      </c>
      <c r="BJ69" s="31">
        <v>0</v>
      </c>
    </row>
    <row r="70" spans="1:62" ht="14.25" x14ac:dyDescent="0.2">
      <c r="A70" s="25">
        <f t="shared" si="0"/>
        <v>64</v>
      </c>
      <c r="B70" s="38">
        <v>969</v>
      </c>
      <c r="C70" s="37" t="s">
        <v>274</v>
      </c>
      <c r="D70" s="37" t="s">
        <v>275</v>
      </c>
      <c r="E70" s="37" t="s">
        <v>276</v>
      </c>
      <c r="F70" s="37" t="s">
        <v>106</v>
      </c>
      <c r="G70" s="39">
        <v>6492</v>
      </c>
      <c r="H70" s="37" t="s">
        <v>1328</v>
      </c>
      <c r="I70" s="37" t="s">
        <v>1844</v>
      </c>
      <c r="J70" s="37" t="s">
        <v>29</v>
      </c>
      <c r="K70" s="37" t="s">
        <v>30</v>
      </c>
      <c r="L70" s="37" t="s">
        <v>2117</v>
      </c>
      <c r="M70" s="38">
        <v>7551971</v>
      </c>
      <c r="N70" s="37" t="s">
        <v>2118</v>
      </c>
      <c r="O70" s="38">
        <v>1</v>
      </c>
      <c r="P70" s="38">
        <v>944</v>
      </c>
      <c r="Q70" s="38">
        <v>8</v>
      </c>
      <c r="R70" s="40">
        <v>2204969372.3400002</v>
      </c>
      <c r="S70" s="40">
        <v>703268188.07000005</v>
      </c>
      <c r="T70" s="40">
        <v>218656345.65000001</v>
      </c>
      <c r="U70" s="40">
        <v>0</v>
      </c>
      <c r="V70" s="40">
        <v>1266250674.74</v>
      </c>
      <c r="W70" s="40">
        <v>2948115.63</v>
      </c>
      <c r="X70" s="40">
        <v>10290154</v>
      </c>
      <c r="Y70" s="40">
        <v>0</v>
      </c>
      <c r="Z70" s="40">
        <v>3555894.25</v>
      </c>
      <c r="AA70" s="40">
        <v>824056001.09000003</v>
      </c>
      <c r="AB70" s="40">
        <v>693100853.63999999</v>
      </c>
      <c r="AC70" s="40">
        <v>0</v>
      </c>
      <c r="AD70" s="40">
        <v>78058516.450000003</v>
      </c>
      <c r="AE70" s="40">
        <v>0</v>
      </c>
      <c r="AF70" s="40">
        <v>22091005</v>
      </c>
      <c r="AG70" s="40">
        <v>30805626</v>
      </c>
      <c r="AH70" s="40">
        <v>0</v>
      </c>
      <c r="AI70" s="40">
        <v>1380913371.25</v>
      </c>
      <c r="AJ70" s="40">
        <v>1745515007.6400001</v>
      </c>
      <c r="AK70" s="40">
        <v>6471407.6399999997</v>
      </c>
      <c r="AL70" s="40">
        <v>79700764.010000005</v>
      </c>
      <c r="AM70" s="40">
        <v>80108.73</v>
      </c>
      <c r="AN70" s="40">
        <v>11753328</v>
      </c>
      <c r="AO70" s="40">
        <v>-148712839.22</v>
      </c>
      <c r="AP70" s="40">
        <v>0</v>
      </c>
      <c r="AQ70" s="40">
        <v>248712636.63</v>
      </c>
      <c r="AR70" s="40">
        <v>191199083</v>
      </c>
      <c r="AS70" s="40">
        <v>57513553.630000003</v>
      </c>
      <c r="AT70" s="40">
        <v>227449332.63</v>
      </c>
      <c r="AU70" s="40">
        <v>364040142.04000002</v>
      </c>
      <c r="AV70" s="40">
        <v>12122029.810000001</v>
      </c>
      <c r="AW70" s="40">
        <v>-148712839.22</v>
      </c>
      <c r="AX70" s="40">
        <v>0</v>
      </c>
      <c r="AY70" s="40">
        <v>21263304</v>
      </c>
      <c r="AZ70" s="40">
        <v>21263304</v>
      </c>
      <c r="BA70" s="40">
        <v>0</v>
      </c>
      <c r="BB70" s="40">
        <v>41589707</v>
      </c>
      <c r="BC70" s="40">
        <v>1458343068.6099999</v>
      </c>
      <c r="BD70" s="40">
        <v>41589707</v>
      </c>
      <c r="BE70" s="40">
        <v>1458343068.5999999</v>
      </c>
      <c r="BF70" s="40">
        <v>1828331216</v>
      </c>
      <c r="BG70" s="40">
        <v>1739043600</v>
      </c>
      <c r="BH70" s="40">
        <v>1828331216</v>
      </c>
      <c r="BI70" s="40">
        <v>1739043600</v>
      </c>
      <c r="BJ70" s="31">
        <v>0</v>
      </c>
    </row>
    <row r="71" spans="1:62" ht="14.25" x14ac:dyDescent="0.2">
      <c r="A71" s="25">
        <f t="shared" si="0"/>
        <v>65</v>
      </c>
      <c r="B71" s="38">
        <v>970</v>
      </c>
      <c r="C71" s="37" t="s">
        <v>277</v>
      </c>
      <c r="D71" s="37" t="s">
        <v>278</v>
      </c>
      <c r="E71" s="37" t="s">
        <v>279</v>
      </c>
      <c r="F71" s="37" t="s">
        <v>106</v>
      </c>
      <c r="G71" s="39">
        <v>6424</v>
      </c>
      <c r="H71" s="37" t="s">
        <v>1331</v>
      </c>
      <c r="I71" s="37" t="s">
        <v>280</v>
      </c>
      <c r="J71" s="37" t="s">
        <v>29</v>
      </c>
      <c r="K71" s="37" t="s">
        <v>30</v>
      </c>
      <c r="L71" s="37" t="s">
        <v>2119</v>
      </c>
      <c r="M71" s="38">
        <v>3105236</v>
      </c>
      <c r="N71" s="37" t="s">
        <v>1631</v>
      </c>
      <c r="O71" s="38">
        <v>1</v>
      </c>
      <c r="P71" s="38">
        <v>1802</v>
      </c>
      <c r="Q71" s="38">
        <v>17</v>
      </c>
      <c r="R71" s="40">
        <v>22067831317.580002</v>
      </c>
      <c r="S71" s="40">
        <v>2838513663.7600002</v>
      </c>
      <c r="T71" s="40">
        <v>332151027.31999999</v>
      </c>
      <c r="U71" s="40">
        <v>0</v>
      </c>
      <c r="V71" s="40">
        <v>17064679766.719999</v>
      </c>
      <c r="W71" s="40">
        <v>278295002.54000002</v>
      </c>
      <c r="X71" s="40">
        <v>1548546972.6400001</v>
      </c>
      <c r="Y71" s="40">
        <v>0</v>
      </c>
      <c r="Z71" s="40">
        <v>5644884.5999999996</v>
      </c>
      <c r="AA71" s="40">
        <v>2982188679.8899999</v>
      </c>
      <c r="AB71" s="40">
        <v>2416892700.0100002</v>
      </c>
      <c r="AC71" s="40">
        <v>0</v>
      </c>
      <c r="AD71" s="40">
        <v>127529268.53</v>
      </c>
      <c r="AE71" s="40">
        <v>0</v>
      </c>
      <c r="AF71" s="40">
        <v>249130046.37</v>
      </c>
      <c r="AG71" s="40">
        <v>180314545.97999999</v>
      </c>
      <c r="AH71" s="40">
        <v>8322119</v>
      </c>
      <c r="AI71" s="40">
        <v>19085642637.689999</v>
      </c>
      <c r="AJ71" s="40">
        <v>15014143495.969999</v>
      </c>
      <c r="AK71" s="40">
        <v>6161539495.9700003</v>
      </c>
      <c r="AL71" s="40">
        <v>2103793120.8299999</v>
      </c>
      <c r="AM71" s="40">
        <v>10051722.23</v>
      </c>
      <c r="AN71" s="40">
        <v>0</v>
      </c>
      <c r="AO71" s="40">
        <v>656784413.51999998</v>
      </c>
      <c r="AP71" s="40">
        <v>0</v>
      </c>
      <c r="AQ71" s="40">
        <v>1606135522.5599999</v>
      </c>
      <c r="AR71" s="40">
        <v>1555864779</v>
      </c>
      <c r="AS71" s="40">
        <v>50270743.560000002</v>
      </c>
      <c r="AT71" s="40">
        <v>1536060195.5599999</v>
      </c>
      <c r="AU71" s="40">
        <v>817774589.25</v>
      </c>
      <c r="AV71" s="40">
        <v>61501192.789999999</v>
      </c>
      <c r="AW71" s="40">
        <v>656784413.51999998</v>
      </c>
      <c r="AX71" s="40">
        <v>0</v>
      </c>
      <c r="AY71" s="40">
        <v>70075327</v>
      </c>
      <c r="AZ71" s="40">
        <v>70075327</v>
      </c>
      <c r="BA71" s="40">
        <v>0</v>
      </c>
      <c r="BB71" s="40">
        <v>77191874</v>
      </c>
      <c r="BC71" s="40">
        <v>223672889.18000001</v>
      </c>
      <c r="BD71" s="40">
        <v>77191874</v>
      </c>
      <c r="BE71" s="40">
        <v>223672889.18000001</v>
      </c>
      <c r="BF71" s="40">
        <v>37661225690</v>
      </c>
      <c r="BG71" s="40">
        <v>9374904000</v>
      </c>
      <c r="BH71" s="40">
        <v>37661225690</v>
      </c>
      <c r="BI71" s="40">
        <v>9374904000</v>
      </c>
      <c r="BJ71" s="31">
        <v>41405800000</v>
      </c>
    </row>
    <row r="72" spans="1:62" ht="14.25" x14ac:dyDescent="0.2">
      <c r="A72" s="25">
        <f t="shared" si="0"/>
        <v>66</v>
      </c>
      <c r="B72" s="38">
        <v>974</v>
      </c>
      <c r="C72" s="37" t="s">
        <v>281</v>
      </c>
      <c r="D72" s="37" t="s">
        <v>282</v>
      </c>
      <c r="E72" s="37" t="s">
        <v>283</v>
      </c>
      <c r="F72" s="37" t="s">
        <v>38</v>
      </c>
      <c r="G72" s="39">
        <v>6499</v>
      </c>
      <c r="H72" s="37" t="s">
        <v>1333</v>
      </c>
      <c r="I72" s="37" t="s">
        <v>284</v>
      </c>
      <c r="J72" s="37" t="s">
        <v>29</v>
      </c>
      <c r="K72" s="37" t="s">
        <v>30</v>
      </c>
      <c r="L72" s="37" t="s">
        <v>2120</v>
      </c>
      <c r="M72" s="38">
        <v>5932400</v>
      </c>
      <c r="N72" s="37" t="s">
        <v>1557</v>
      </c>
      <c r="O72" s="38">
        <v>1</v>
      </c>
      <c r="P72" s="38">
        <v>51</v>
      </c>
      <c r="Q72" s="38">
        <v>13</v>
      </c>
      <c r="R72" s="40">
        <v>14546877581.16</v>
      </c>
      <c r="S72" s="40">
        <v>172808319.93000001</v>
      </c>
      <c r="T72" s="40">
        <v>9881975.5700000003</v>
      </c>
      <c r="U72" s="40">
        <v>0</v>
      </c>
      <c r="V72" s="40">
        <v>12706576992.08</v>
      </c>
      <c r="W72" s="40">
        <v>81531964.579999998</v>
      </c>
      <c r="X72" s="40">
        <v>1519674939</v>
      </c>
      <c r="Y72" s="40">
        <v>0</v>
      </c>
      <c r="Z72" s="40">
        <v>56403390</v>
      </c>
      <c r="AA72" s="40">
        <v>900118329.63</v>
      </c>
      <c r="AB72" s="40">
        <v>0</v>
      </c>
      <c r="AC72" s="40">
        <v>0</v>
      </c>
      <c r="AD72" s="40">
        <v>93809148.739999995</v>
      </c>
      <c r="AE72" s="40">
        <v>0</v>
      </c>
      <c r="AF72" s="40">
        <v>204344930.31</v>
      </c>
      <c r="AG72" s="40">
        <v>586264250.58000004</v>
      </c>
      <c r="AH72" s="40">
        <v>15700000</v>
      </c>
      <c r="AI72" s="40">
        <v>13646759251.530001</v>
      </c>
      <c r="AJ72" s="40">
        <v>1325758050.0799999</v>
      </c>
      <c r="AK72" s="40">
        <v>405711441.01999998</v>
      </c>
      <c r="AL72" s="40">
        <v>1707503622.4200001</v>
      </c>
      <c r="AM72" s="40">
        <v>352628580.25999999</v>
      </c>
      <c r="AN72" s="40">
        <v>9962546813.7399998</v>
      </c>
      <c r="AO72" s="40">
        <v>202771830.03</v>
      </c>
      <c r="AP72" s="40">
        <v>0</v>
      </c>
      <c r="AQ72" s="40">
        <v>1267752920.95</v>
      </c>
      <c r="AR72" s="40">
        <v>938679163.95000005</v>
      </c>
      <c r="AS72" s="40">
        <v>329073757</v>
      </c>
      <c r="AT72" s="40">
        <v>1261625311.95</v>
      </c>
      <c r="AU72" s="40">
        <v>1049895010.76</v>
      </c>
      <c r="AV72" s="40">
        <v>8958471.1600000001</v>
      </c>
      <c r="AW72" s="40">
        <v>202771830.03</v>
      </c>
      <c r="AX72" s="40">
        <v>0</v>
      </c>
      <c r="AY72" s="40">
        <v>6127609</v>
      </c>
      <c r="AZ72" s="40">
        <v>6127609</v>
      </c>
      <c r="BA72" s="40">
        <v>0</v>
      </c>
      <c r="BB72" s="40">
        <v>2286413</v>
      </c>
      <c r="BC72" s="40">
        <v>0</v>
      </c>
      <c r="BD72" s="40">
        <v>2286413</v>
      </c>
      <c r="BE72" s="40">
        <v>0</v>
      </c>
      <c r="BF72" s="40">
        <v>28438846825</v>
      </c>
      <c r="BG72" s="40">
        <v>0</v>
      </c>
      <c r="BH72" s="40">
        <v>28438846825</v>
      </c>
      <c r="BI72" s="40">
        <v>0</v>
      </c>
      <c r="BJ72" s="31">
        <v>1740905637.8900001</v>
      </c>
    </row>
    <row r="73" spans="1:62" ht="14.25" x14ac:dyDescent="0.2">
      <c r="A73" s="25">
        <f t="shared" ref="A73:A136" si="1">+A72+1</f>
        <v>67</v>
      </c>
      <c r="B73" s="38">
        <v>975</v>
      </c>
      <c r="C73" s="37" t="s">
        <v>1996</v>
      </c>
      <c r="D73" s="37" t="s">
        <v>1997</v>
      </c>
      <c r="E73" s="37" t="s">
        <v>1998</v>
      </c>
      <c r="F73" s="37" t="s">
        <v>31</v>
      </c>
      <c r="G73" s="39">
        <v>5310</v>
      </c>
      <c r="H73" s="37" t="s">
        <v>1999</v>
      </c>
      <c r="I73" s="37" t="s">
        <v>2000</v>
      </c>
      <c r="J73" s="37" t="s">
        <v>29</v>
      </c>
      <c r="K73" s="37" t="s">
        <v>30</v>
      </c>
      <c r="L73" s="37" t="s">
        <v>1320</v>
      </c>
      <c r="M73" s="38">
        <v>2873215</v>
      </c>
      <c r="N73" s="37" t="s">
        <v>2001</v>
      </c>
      <c r="O73" s="38">
        <v>1</v>
      </c>
      <c r="P73" s="38">
        <v>5438</v>
      </c>
      <c r="Q73" s="38">
        <v>478</v>
      </c>
      <c r="R73" s="40">
        <v>33465712569.459999</v>
      </c>
      <c r="S73" s="40">
        <v>586433658.44000006</v>
      </c>
      <c r="T73" s="40">
        <v>1087149743</v>
      </c>
      <c r="U73" s="40">
        <v>147413184.59999999</v>
      </c>
      <c r="V73" s="40">
        <v>10120863266.860001</v>
      </c>
      <c r="W73" s="40">
        <v>7219607886.04</v>
      </c>
      <c r="X73" s="40">
        <v>14194317177</v>
      </c>
      <c r="Y73" s="40">
        <v>0</v>
      </c>
      <c r="Z73" s="40">
        <v>109927653.52</v>
      </c>
      <c r="AA73" s="40">
        <v>19896888454.610001</v>
      </c>
      <c r="AB73" s="40">
        <v>0</v>
      </c>
      <c r="AC73" s="40">
        <v>8901686682.6399994</v>
      </c>
      <c r="AD73" s="40">
        <v>9506254653.6499996</v>
      </c>
      <c r="AE73" s="40">
        <v>0</v>
      </c>
      <c r="AF73" s="40">
        <v>380413593.14999998</v>
      </c>
      <c r="AG73" s="40">
        <v>1011958310.17</v>
      </c>
      <c r="AH73" s="40">
        <v>96575215</v>
      </c>
      <c r="AI73" s="40">
        <v>13568824114.85</v>
      </c>
      <c r="AJ73" s="40">
        <v>14675338010.129999</v>
      </c>
      <c r="AK73" s="40">
        <v>1175338010.1300001</v>
      </c>
      <c r="AL73" s="40">
        <v>652454300.63999999</v>
      </c>
      <c r="AM73" s="40">
        <v>3946670937.04</v>
      </c>
      <c r="AN73" s="40">
        <v>0</v>
      </c>
      <c r="AO73" s="40">
        <v>-3825588961.9699998</v>
      </c>
      <c r="AP73" s="40">
        <v>3689189498</v>
      </c>
      <c r="AQ73" s="40">
        <v>11401273729.459999</v>
      </c>
      <c r="AR73" s="40">
        <v>11010830680.77</v>
      </c>
      <c r="AS73" s="40">
        <v>390443048.69</v>
      </c>
      <c r="AT73" s="40">
        <v>11176468441.459999</v>
      </c>
      <c r="AU73" s="40">
        <v>13146610066.68</v>
      </c>
      <c r="AV73" s="40">
        <v>1855447336.75</v>
      </c>
      <c r="AW73" s="40">
        <v>-3825588961.9699998</v>
      </c>
      <c r="AX73" s="40">
        <v>0</v>
      </c>
      <c r="AY73" s="40">
        <v>224805288</v>
      </c>
      <c r="AZ73" s="40">
        <v>35856038</v>
      </c>
      <c r="BA73" s="40">
        <v>188949250</v>
      </c>
      <c r="BB73" s="40">
        <v>64508751.780000001</v>
      </c>
      <c r="BC73" s="40">
        <v>129721582721</v>
      </c>
      <c r="BD73" s="40">
        <v>64508751.780000001</v>
      </c>
      <c r="BE73" s="40">
        <v>129721582721</v>
      </c>
      <c r="BF73" s="40">
        <v>30960633366.419998</v>
      </c>
      <c r="BG73" s="40">
        <v>0</v>
      </c>
      <c r="BH73" s="40">
        <v>30960633366.419998</v>
      </c>
      <c r="BI73" s="40">
        <v>0</v>
      </c>
      <c r="BJ73" s="31">
        <v>50000000</v>
      </c>
    </row>
    <row r="74" spans="1:62" ht="14.25" x14ac:dyDescent="0.2">
      <c r="A74" s="25">
        <f t="shared" si="1"/>
        <v>68</v>
      </c>
      <c r="B74" s="38">
        <v>978</v>
      </c>
      <c r="C74" s="37" t="s">
        <v>285</v>
      </c>
      <c r="D74" s="37" t="s">
        <v>286</v>
      </c>
      <c r="E74" s="37" t="s">
        <v>287</v>
      </c>
      <c r="F74" s="37" t="s">
        <v>106</v>
      </c>
      <c r="G74" s="39">
        <v>6492</v>
      </c>
      <c r="H74" s="37" t="s">
        <v>1328</v>
      </c>
      <c r="I74" s="37" t="s">
        <v>324</v>
      </c>
      <c r="J74" s="37" t="s">
        <v>29</v>
      </c>
      <c r="K74" s="37" t="s">
        <v>30</v>
      </c>
      <c r="L74" s="37" t="s">
        <v>2121</v>
      </c>
      <c r="M74" s="38">
        <v>7440707</v>
      </c>
      <c r="N74" s="37" t="s">
        <v>1555</v>
      </c>
      <c r="O74" s="38">
        <v>1</v>
      </c>
      <c r="P74" s="38">
        <v>29759</v>
      </c>
      <c r="Q74" s="38">
        <v>237</v>
      </c>
      <c r="R74" s="40">
        <v>276206499629.09998</v>
      </c>
      <c r="S74" s="40">
        <v>21153752522.830002</v>
      </c>
      <c r="T74" s="40">
        <v>2581529525.6300001</v>
      </c>
      <c r="U74" s="40">
        <v>0</v>
      </c>
      <c r="V74" s="40">
        <v>222407215851.35999</v>
      </c>
      <c r="W74" s="40">
        <v>676709030.25</v>
      </c>
      <c r="X74" s="40">
        <v>29243204947.380001</v>
      </c>
      <c r="Y74" s="40">
        <v>0</v>
      </c>
      <c r="Z74" s="40">
        <v>144087751.65000001</v>
      </c>
      <c r="AA74" s="40">
        <v>155640682066.48999</v>
      </c>
      <c r="AB74" s="40">
        <v>133078064516.05</v>
      </c>
      <c r="AC74" s="40">
        <v>11707822945.08</v>
      </c>
      <c r="AD74" s="40">
        <v>4433708447.5799999</v>
      </c>
      <c r="AE74" s="40">
        <v>0</v>
      </c>
      <c r="AF74" s="40">
        <v>4149362000.6100001</v>
      </c>
      <c r="AG74" s="40">
        <v>2243686114.1700001</v>
      </c>
      <c r="AH74" s="40">
        <v>28038043</v>
      </c>
      <c r="AI74" s="40">
        <v>120565817562.61</v>
      </c>
      <c r="AJ74" s="40">
        <v>82052412206.830002</v>
      </c>
      <c r="AK74" s="40">
        <v>8350088206.8299999</v>
      </c>
      <c r="AL74" s="40">
        <v>18955659697.650002</v>
      </c>
      <c r="AM74" s="40">
        <v>1520460221.45</v>
      </c>
      <c r="AN74" s="40">
        <v>4119404</v>
      </c>
      <c r="AO74" s="40">
        <v>8524544464.2200003</v>
      </c>
      <c r="AP74" s="40">
        <v>9508621568.4599991</v>
      </c>
      <c r="AQ74" s="40">
        <v>37762096753.080002</v>
      </c>
      <c r="AR74" s="40">
        <v>23728254766.68</v>
      </c>
      <c r="AS74" s="40">
        <v>14033841986.4</v>
      </c>
      <c r="AT74" s="40">
        <v>31763379554.349998</v>
      </c>
      <c r="AU74" s="40">
        <v>22587699617.869999</v>
      </c>
      <c r="AV74" s="40">
        <v>651135472.25999999</v>
      </c>
      <c r="AW74" s="40">
        <v>8524544464.2200003</v>
      </c>
      <c r="AX74" s="40">
        <v>0</v>
      </c>
      <c r="AY74" s="40">
        <v>5998717198.7299995</v>
      </c>
      <c r="AZ74" s="40">
        <v>5998717198.7299995</v>
      </c>
      <c r="BA74" s="40">
        <v>0</v>
      </c>
      <c r="BB74" s="40">
        <v>52502443487.410004</v>
      </c>
      <c r="BC74" s="40">
        <v>35487682179.18</v>
      </c>
      <c r="BD74" s="40">
        <v>52502443487.410004</v>
      </c>
      <c r="BE74" s="40">
        <v>35487682179.18</v>
      </c>
      <c r="BF74" s="40">
        <v>337414752515.09998</v>
      </c>
      <c r="BG74" s="40">
        <v>74009261050</v>
      </c>
      <c r="BH74" s="40">
        <v>337414752515.09998</v>
      </c>
      <c r="BI74" s="40">
        <v>74009261050</v>
      </c>
      <c r="BJ74" s="31">
        <v>27214515513.75</v>
      </c>
    </row>
    <row r="75" spans="1:62" ht="14.25" x14ac:dyDescent="0.2">
      <c r="A75" s="25">
        <f t="shared" si="1"/>
        <v>69</v>
      </c>
      <c r="B75" s="38">
        <v>980</v>
      </c>
      <c r="C75" s="37" t="s">
        <v>1252</v>
      </c>
      <c r="D75" s="37" t="s">
        <v>1253</v>
      </c>
      <c r="E75" s="37" t="s">
        <v>1254</v>
      </c>
      <c r="F75" s="37" t="s">
        <v>40</v>
      </c>
      <c r="G75" s="39">
        <v>145</v>
      </c>
      <c r="H75" s="37" t="s">
        <v>1554</v>
      </c>
      <c r="I75" s="37" t="s">
        <v>1845</v>
      </c>
      <c r="J75" s="37" t="s">
        <v>29</v>
      </c>
      <c r="K75" s="37" t="s">
        <v>30</v>
      </c>
      <c r="L75" s="37" t="s">
        <v>1753</v>
      </c>
      <c r="M75" s="38">
        <v>3759900</v>
      </c>
      <c r="N75" s="37" t="s">
        <v>1553</v>
      </c>
      <c r="O75" s="38">
        <v>1</v>
      </c>
      <c r="P75" s="38">
        <v>293</v>
      </c>
      <c r="Q75" s="38">
        <v>0</v>
      </c>
      <c r="R75" s="40">
        <v>47369625357</v>
      </c>
      <c r="S75" s="40">
        <v>958084200</v>
      </c>
      <c r="T75" s="40">
        <v>24000</v>
      </c>
      <c r="U75" s="40">
        <v>2740733098</v>
      </c>
      <c r="V75" s="40">
        <v>0</v>
      </c>
      <c r="W75" s="40">
        <v>6467889242</v>
      </c>
      <c r="X75" s="40">
        <v>35222376898</v>
      </c>
      <c r="Y75" s="40">
        <v>0</v>
      </c>
      <c r="Z75" s="40">
        <v>242435764</v>
      </c>
      <c r="AA75" s="40">
        <v>27259965194</v>
      </c>
      <c r="AB75" s="40">
        <v>0</v>
      </c>
      <c r="AC75" s="40">
        <v>13025053016</v>
      </c>
      <c r="AD75" s="40">
        <v>12064172483</v>
      </c>
      <c r="AE75" s="40">
        <v>0</v>
      </c>
      <c r="AF75" s="40">
        <v>385898293</v>
      </c>
      <c r="AG75" s="40">
        <v>1470098975</v>
      </c>
      <c r="AH75" s="40">
        <v>314742427</v>
      </c>
      <c r="AI75" s="40">
        <v>20109660163</v>
      </c>
      <c r="AJ75" s="40">
        <v>1721105653</v>
      </c>
      <c r="AK75" s="40">
        <v>1562316810</v>
      </c>
      <c r="AL75" s="40">
        <v>2388921435</v>
      </c>
      <c r="AM75" s="40">
        <v>878445967</v>
      </c>
      <c r="AN75" s="40">
        <v>0</v>
      </c>
      <c r="AO75" s="40">
        <v>-2957154912</v>
      </c>
      <c r="AP75" s="40">
        <v>17535637892</v>
      </c>
      <c r="AQ75" s="40">
        <v>40577125730</v>
      </c>
      <c r="AR75" s="40">
        <v>40437559437</v>
      </c>
      <c r="AS75" s="40">
        <v>139566293</v>
      </c>
      <c r="AT75" s="40">
        <v>2898996135</v>
      </c>
      <c r="AU75" s="40">
        <v>1607315422</v>
      </c>
      <c r="AV75" s="40">
        <v>563878177</v>
      </c>
      <c r="AW75" s="40">
        <v>-2957154912</v>
      </c>
      <c r="AX75" s="40">
        <v>3684957448</v>
      </c>
      <c r="AY75" s="40">
        <v>37678129595</v>
      </c>
      <c r="AZ75" s="40">
        <v>37678129595</v>
      </c>
      <c r="BA75" s="40">
        <v>0</v>
      </c>
      <c r="BB75" s="40">
        <v>0</v>
      </c>
      <c r="BC75" s="40">
        <v>0</v>
      </c>
      <c r="BD75" s="40">
        <v>0</v>
      </c>
      <c r="BE75" s="40">
        <v>0</v>
      </c>
      <c r="BF75" s="40">
        <v>0</v>
      </c>
      <c r="BG75" s="40">
        <v>0</v>
      </c>
      <c r="BH75" s="40">
        <v>0</v>
      </c>
      <c r="BI75" s="40">
        <v>0</v>
      </c>
      <c r="BJ75" s="31">
        <v>0</v>
      </c>
    </row>
    <row r="76" spans="1:62" ht="14.25" x14ac:dyDescent="0.2">
      <c r="A76" s="25">
        <f t="shared" si="1"/>
        <v>70</v>
      </c>
      <c r="B76" s="38">
        <v>991</v>
      </c>
      <c r="C76" s="37" t="s">
        <v>288</v>
      </c>
      <c r="D76" s="37" t="s">
        <v>289</v>
      </c>
      <c r="E76" s="37" t="s">
        <v>290</v>
      </c>
      <c r="F76" s="37" t="s">
        <v>106</v>
      </c>
      <c r="G76" s="39">
        <v>6492</v>
      </c>
      <c r="H76" s="37" t="s">
        <v>1328</v>
      </c>
      <c r="I76" s="37" t="s">
        <v>291</v>
      </c>
      <c r="J76" s="37" t="s">
        <v>29</v>
      </c>
      <c r="K76" s="37" t="s">
        <v>30</v>
      </c>
      <c r="L76" s="37" t="s">
        <v>1243</v>
      </c>
      <c r="M76" s="38">
        <v>6127111</v>
      </c>
      <c r="N76" s="37" t="s">
        <v>1552</v>
      </c>
      <c r="O76" s="38">
        <v>1</v>
      </c>
      <c r="P76" s="38">
        <v>1026</v>
      </c>
      <c r="Q76" s="38">
        <v>12</v>
      </c>
      <c r="R76" s="40">
        <v>37913475227.029999</v>
      </c>
      <c r="S76" s="40">
        <v>2511491208.71</v>
      </c>
      <c r="T76" s="40">
        <v>3294483693</v>
      </c>
      <c r="U76" s="40">
        <v>0</v>
      </c>
      <c r="V76" s="40">
        <v>30789512196.610001</v>
      </c>
      <c r="W76" s="40">
        <v>254342835.94</v>
      </c>
      <c r="X76" s="40">
        <v>1063645292.77</v>
      </c>
      <c r="Y76" s="40">
        <v>0</v>
      </c>
      <c r="Z76" s="40">
        <v>0</v>
      </c>
      <c r="AA76" s="40">
        <v>17430811151.349998</v>
      </c>
      <c r="AB76" s="40">
        <v>16394880247.450001</v>
      </c>
      <c r="AC76" s="40">
        <v>0</v>
      </c>
      <c r="AD76" s="40">
        <v>907416863.89999998</v>
      </c>
      <c r="AE76" s="40">
        <v>0</v>
      </c>
      <c r="AF76" s="40">
        <v>47478075</v>
      </c>
      <c r="AG76" s="40">
        <v>18229925</v>
      </c>
      <c r="AH76" s="40">
        <v>62806040</v>
      </c>
      <c r="AI76" s="40">
        <v>20482664075.68</v>
      </c>
      <c r="AJ76" s="40">
        <v>14985722385.719999</v>
      </c>
      <c r="AK76" s="40">
        <v>11673258385.719999</v>
      </c>
      <c r="AL76" s="40">
        <v>3903300320.0599999</v>
      </c>
      <c r="AM76" s="40">
        <v>0</v>
      </c>
      <c r="AN76" s="40">
        <v>0</v>
      </c>
      <c r="AO76" s="40">
        <v>708478884.50999999</v>
      </c>
      <c r="AP76" s="40">
        <v>885162485.38999999</v>
      </c>
      <c r="AQ76" s="40">
        <v>2715700426.0999999</v>
      </c>
      <c r="AR76" s="40">
        <v>2520895239</v>
      </c>
      <c r="AS76" s="40">
        <v>194805187.09999999</v>
      </c>
      <c r="AT76" s="40">
        <v>2183881629.5500002</v>
      </c>
      <c r="AU76" s="40">
        <v>1441044744.46</v>
      </c>
      <c r="AV76" s="40">
        <v>34358000.579999998</v>
      </c>
      <c r="AW76" s="40">
        <v>708478884.50999999</v>
      </c>
      <c r="AX76" s="40">
        <v>0</v>
      </c>
      <c r="AY76" s="40">
        <v>531818796.55000001</v>
      </c>
      <c r="AZ76" s="40">
        <v>531818796.55000001</v>
      </c>
      <c r="BA76" s="40">
        <v>0</v>
      </c>
      <c r="BB76" s="40">
        <v>5746255</v>
      </c>
      <c r="BC76" s="40">
        <v>325181004.72000003</v>
      </c>
      <c r="BD76" s="40">
        <v>5746255</v>
      </c>
      <c r="BE76" s="40">
        <v>325181004.72000003</v>
      </c>
      <c r="BF76" s="40">
        <v>19198027213</v>
      </c>
      <c r="BG76" s="40">
        <v>0</v>
      </c>
      <c r="BH76" s="40">
        <v>19198027213</v>
      </c>
      <c r="BI76" s="40">
        <v>0</v>
      </c>
      <c r="BJ76" s="31">
        <v>0</v>
      </c>
    </row>
    <row r="77" spans="1:62" ht="14.25" x14ac:dyDescent="0.2">
      <c r="A77" s="25">
        <f t="shared" si="1"/>
        <v>71</v>
      </c>
      <c r="B77" s="38">
        <v>997</v>
      </c>
      <c r="C77" s="37" t="s">
        <v>292</v>
      </c>
      <c r="D77" s="37" t="s">
        <v>293</v>
      </c>
      <c r="E77" s="37" t="s">
        <v>294</v>
      </c>
      <c r="F77" s="37" t="s">
        <v>106</v>
      </c>
      <c r="G77" s="39">
        <v>6492</v>
      </c>
      <c r="H77" s="37" t="s">
        <v>1328</v>
      </c>
      <c r="I77" s="37" t="s">
        <v>1846</v>
      </c>
      <c r="J77" s="37" t="s">
        <v>29</v>
      </c>
      <c r="K77" s="37" t="s">
        <v>30</v>
      </c>
      <c r="L77" s="37" t="s">
        <v>1551</v>
      </c>
      <c r="M77" s="38">
        <v>5185066</v>
      </c>
      <c r="N77" s="37" t="s">
        <v>2122</v>
      </c>
      <c r="O77" s="38">
        <v>1</v>
      </c>
      <c r="P77" s="38">
        <v>18218</v>
      </c>
      <c r="Q77" s="38">
        <v>179</v>
      </c>
      <c r="R77" s="40">
        <v>380625866217.15997</v>
      </c>
      <c r="S77" s="40">
        <v>8273047044.0799999</v>
      </c>
      <c r="T77" s="40">
        <v>25756667212.169998</v>
      </c>
      <c r="U77" s="40">
        <v>0</v>
      </c>
      <c r="V77" s="40">
        <v>325604294967.90997</v>
      </c>
      <c r="W77" s="40">
        <v>4441444786.6199999</v>
      </c>
      <c r="X77" s="40">
        <v>16477433493.620001</v>
      </c>
      <c r="Y77" s="40">
        <v>0</v>
      </c>
      <c r="Z77" s="40">
        <v>72978712.760000005</v>
      </c>
      <c r="AA77" s="40">
        <v>227138824217.84</v>
      </c>
      <c r="AB77" s="40">
        <v>142141589413</v>
      </c>
      <c r="AC77" s="40">
        <v>0</v>
      </c>
      <c r="AD77" s="40">
        <v>3757420835.5799999</v>
      </c>
      <c r="AE77" s="40">
        <v>0</v>
      </c>
      <c r="AF77" s="40">
        <v>78000267832.100006</v>
      </c>
      <c r="AG77" s="40">
        <v>1483400137.1600001</v>
      </c>
      <c r="AH77" s="40">
        <v>1756146000</v>
      </c>
      <c r="AI77" s="40">
        <v>153487041999.32001</v>
      </c>
      <c r="AJ77" s="40">
        <v>116560332817.64</v>
      </c>
      <c r="AK77" s="40">
        <v>75154532817.639999</v>
      </c>
      <c r="AL77" s="40">
        <v>11514415303.059999</v>
      </c>
      <c r="AM77" s="40">
        <v>4794488138.8299999</v>
      </c>
      <c r="AN77" s="40">
        <v>189000</v>
      </c>
      <c r="AO77" s="40">
        <v>1441777385.75</v>
      </c>
      <c r="AP77" s="40">
        <v>14872497598.040001</v>
      </c>
      <c r="AQ77" s="40">
        <v>27291928859.119999</v>
      </c>
      <c r="AR77" s="40">
        <v>26092848368.77</v>
      </c>
      <c r="AS77" s="40">
        <v>1199080490.3499999</v>
      </c>
      <c r="AT77" s="40">
        <v>20301435077.360001</v>
      </c>
      <c r="AU77" s="40">
        <v>18197129087.669998</v>
      </c>
      <c r="AV77" s="40">
        <v>662528603.94000006</v>
      </c>
      <c r="AW77" s="40">
        <v>1441777385.75</v>
      </c>
      <c r="AX77" s="40">
        <v>0</v>
      </c>
      <c r="AY77" s="40">
        <v>6990493781.7600002</v>
      </c>
      <c r="AZ77" s="40">
        <v>6990493781.7600002</v>
      </c>
      <c r="BA77" s="40">
        <v>0</v>
      </c>
      <c r="BB77" s="40">
        <v>2017595424</v>
      </c>
      <c r="BC77" s="40">
        <v>1017237562.36</v>
      </c>
      <c r="BD77" s="40">
        <v>2017595424</v>
      </c>
      <c r="BE77" s="40">
        <v>1017237562.36</v>
      </c>
      <c r="BF77" s="40">
        <v>404449109215</v>
      </c>
      <c r="BG77" s="40">
        <v>41405800000</v>
      </c>
      <c r="BH77" s="40">
        <v>404449109215</v>
      </c>
      <c r="BI77" s="40">
        <v>41405800000</v>
      </c>
      <c r="BJ77" s="31">
        <v>0</v>
      </c>
    </row>
    <row r="78" spans="1:62" ht="14.25" x14ac:dyDescent="0.2">
      <c r="A78" s="25">
        <f t="shared" si="1"/>
        <v>72</v>
      </c>
      <c r="B78" s="38">
        <v>1002</v>
      </c>
      <c r="C78" s="37" t="s">
        <v>295</v>
      </c>
      <c r="D78" s="37" t="s">
        <v>296</v>
      </c>
      <c r="E78" s="37" t="s">
        <v>297</v>
      </c>
      <c r="F78" s="37" t="s">
        <v>298</v>
      </c>
      <c r="G78" s="39">
        <v>6495</v>
      </c>
      <c r="H78" s="37" t="s">
        <v>1550</v>
      </c>
      <c r="I78" s="37" t="s">
        <v>1847</v>
      </c>
      <c r="J78" s="37" t="s">
        <v>29</v>
      </c>
      <c r="K78" s="37" t="s">
        <v>30</v>
      </c>
      <c r="L78" s="37" t="s">
        <v>2123</v>
      </c>
      <c r="M78" s="38">
        <v>3478616</v>
      </c>
      <c r="N78" s="37" t="s">
        <v>1813</v>
      </c>
      <c r="O78" s="38">
        <v>1</v>
      </c>
      <c r="P78" s="38">
        <v>122</v>
      </c>
      <c r="Q78" s="38">
        <v>17</v>
      </c>
      <c r="R78" s="40">
        <v>29959381614.029999</v>
      </c>
      <c r="S78" s="40">
        <v>2216080018.1700001</v>
      </c>
      <c r="T78" s="40">
        <v>1094710601.8800001</v>
      </c>
      <c r="U78" s="40">
        <v>0</v>
      </c>
      <c r="V78" s="40">
        <v>20961908594.099998</v>
      </c>
      <c r="W78" s="40">
        <v>693180317.15999997</v>
      </c>
      <c r="X78" s="40">
        <v>4993502082.7200003</v>
      </c>
      <c r="Y78" s="40">
        <v>0</v>
      </c>
      <c r="Z78" s="40">
        <v>0</v>
      </c>
      <c r="AA78" s="40">
        <v>2443977260.1300001</v>
      </c>
      <c r="AB78" s="40">
        <v>0</v>
      </c>
      <c r="AC78" s="40">
        <v>0</v>
      </c>
      <c r="AD78" s="40">
        <v>89890088.900000006</v>
      </c>
      <c r="AE78" s="40">
        <v>0</v>
      </c>
      <c r="AF78" s="40">
        <v>1368156832.53</v>
      </c>
      <c r="AG78" s="40">
        <v>985930338.70000005</v>
      </c>
      <c r="AH78" s="40">
        <v>0</v>
      </c>
      <c r="AI78" s="40">
        <v>27515404353.900002</v>
      </c>
      <c r="AJ78" s="40">
        <v>20216800305.549999</v>
      </c>
      <c r="AK78" s="40">
        <v>18560568305.549999</v>
      </c>
      <c r="AL78" s="40">
        <v>4538757351.4799995</v>
      </c>
      <c r="AM78" s="40">
        <v>685406112.11000001</v>
      </c>
      <c r="AN78" s="40">
        <v>1605595952.8900001</v>
      </c>
      <c r="AO78" s="40">
        <v>472259471.75</v>
      </c>
      <c r="AP78" s="40">
        <v>-3414839.88</v>
      </c>
      <c r="AQ78" s="40">
        <v>2556556267.5100002</v>
      </c>
      <c r="AR78" s="40">
        <v>1379401232.6400001</v>
      </c>
      <c r="AS78" s="40">
        <v>1177155034.8699999</v>
      </c>
      <c r="AT78" s="40">
        <v>2532639600.5100002</v>
      </c>
      <c r="AU78" s="40">
        <v>1980080638.8699999</v>
      </c>
      <c r="AV78" s="40">
        <v>80299489.890000001</v>
      </c>
      <c r="AW78" s="40">
        <v>472259471.75</v>
      </c>
      <c r="AX78" s="40">
        <v>0</v>
      </c>
      <c r="AY78" s="40">
        <v>23916667</v>
      </c>
      <c r="AZ78" s="40">
        <v>23916667</v>
      </c>
      <c r="BA78" s="40">
        <v>0</v>
      </c>
      <c r="BB78" s="40">
        <v>18463032804.880001</v>
      </c>
      <c r="BC78" s="40">
        <v>1419348868.5</v>
      </c>
      <c r="BD78" s="40">
        <v>18463032804.880001</v>
      </c>
      <c r="BE78" s="40">
        <v>1419348868.5</v>
      </c>
      <c r="BF78" s="40">
        <v>70230212572.699997</v>
      </c>
      <c r="BG78" s="40">
        <v>1740905637.8900001</v>
      </c>
      <c r="BH78" s="40">
        <v>70230212572.699997</v>
      </c>
      <c r="BI78" s="40">
        <v>1740905637.8900001</v>
      </c>
      <c r="BJ78" s="31">
        <v>0</v>
      </c>
    </row>
    <row r="79" spans="1:62" ht="14.25" x14ac:dyDescent="0.2">
      <c r="A79" s="25">
        <f t="shared" si="1"/>
        <v>73</v>
      </c>
      <c r="B79" s="38">
        <v>1006</v>
      </c>
      <c r="C79" s="37" t="s">
        <v>299</v>
      </c>
      <c r="D79" s="37" t="s">
        <v>300</v>
      </c>
      <c r="E79" s="37" t="s">
        <v>301</v>
      </c>
      <c r="F79" s="37" t="s">
        <v>28</v>
      </c>
      <c r="G79" s="39">
        <v>6492</v>
      </c>
      <c r="H79" s="37" t="s">
        <v>1328</v>
      </c>
      <c r="I79" s="37" t="s">
        <v>302</v>
      </c>
      <c r="J79" s="37" t="s">
        <v>29</v>
      </c>
      <c r="K79" s="37" t="s">
        <v>30</v>
      </c>
      <c r="L79" s="37" t="s">
        <v>2124</v>
      </c>
      <c r="M79" s="38">
        <v>3492944</v>
      </c>
      <c r="N79" s="37" t="s">
        <v>1549</v>
      </c>
      <c r="O79" s="38">
        <v>1</v>
      </c>
      <c r="P79" s="38">
        <v>5606</v>
      </c>
      <c r="Q79" s="38">
        <v>20</v>
      </c>
      <c r="R79" s="40">
        <v>25159327255.459999</v>
      </c>
      <c r="S79" s="40">
        <v>136718260.72999999</v>
      </c>
      <c r="T79" s="40">
        <v>350933277</v>
      </c>
      <c r="U79" s="40">
        <v>0</v>
      </c>
      <c r="V79" s="40">
        <v>22249850898.98</v>
      </c>
      <c r="W79" s="40">
        <v>1222158864.29</v>
      </c>
      <c r="X79" s="40">
        <v>1197139190.46</v>
      </c>
      <c r="Y79" s="40">
        <v>0</v>
      </c>
      <c r="Z79" s="40">
        <v>2526764</v>
      </c>
      <c r="AA79" s="40">
        <v>8124487485.8699999</v>
      </c>
      <c r="AB79" s="40">
        <v>6289206130.4099998</v>
      </c>
      <c r="AC79" s="40">
        <v>100000000</v>
      </c>
      <c r="AD79" s="40">
        <v>794757548.75999999</v>
      </c>
      <c r="AE79" s="40">
        <v>0</v>
      </c>
      <c r="AF79" s="40">
        <v>416390175.04000002</v>
      </c>
      <c r="AG79" s="40">
        <v>280223091.66000003</v>
      </c>
      <c r="AH79" s="40">
        <v>243910540</v>
      </c>
      <c r="AI79" s="40">
        <v>17034839769.59</v>
      </c>
      <c r="AJ79" s="40">
        <v>15053302774</v>
      </c>
      <c r="AK79" s="40">
        <v>15003302774</v>
      </c>
      <c r="AL79" s="40">
        <v>1034846485</v>
      </c>
      <c r="AM79" s="40">
        <v>286599954.86000001</v>
      </c>
      <c r="AN79" s="40">
        <v>654302077.77999997</v>
      </c>
      <c r="AO79" s="40">
        <v>5788477.9500000002</v>
      </c>
      <c r="AP79" s="40">
        <v>0</v>
      </c>
      <c r="AQ79" s="40">
        <v>2296463062.21</v>
      </c>
      <c r="AR79" s="40">
        <v>2012016111</v>
      </c>
      <c r="AS79" s="40">
        <v>284446951.20999998</v>
      </c>
      <c r="AT79" s="40">
        <v>1564775854.8499999</v>
      </c>
      <c r="AU79" s="40">
        <v>1505729883.46</v>
      </c>
      <c r="AV79" s="40">
        <v>53257493.439999998</v>
      </c>
      <c r="AW79" s="40">
        <v>5788477.9500000002</v>
      </c>
      <c r="AX79" s="40">
        <v>0</v>
      </c>
      <c r="AY79" s="40">
        <v>731687207.36000001</v>
      </c>
      <c r="AZ79" s="40">
        <v>731687207.36000001</v>
      </c>
      <c r="BA79" s="40">
        <v>0</v>
      </c>
      <c r="BB79" s="40">
        <v>2679130484</v>
      </c>
      <c r="BC79" s="40">
        <v>1753327495</v>
      </c>
      <c r="BD79" s="40">
        <v>2679130484</v>
      </c>
      <c r="BE79" s="40">
        <v>1753327495</v>
      </c>
      <c r="BF79" s="40">
        <v>35469004094</v>
      </c>
      <c r="BG79" s="40">
        <v>50000000</v>
      </c>
      <c r="BH79" s="40">
        <v>35469004094</v>
      </c>
      <c r="BI79" s="40">
        <v>50000000</v>
      </c>
      <c r="BJ79" s="31">
        <v>0</v>
      </c>
    </row>
    <row r="80" spans="1:62" ht="14.25" x14ac:dyDescent="0.2">
      <c r="A80" s="25">
        <f t="shared" si="1"/>
        <v>74</v>
      </c>
      <c r="B80" s="38">
        <v>1009</v>
      </c>
      <c r="C80" s="37" t="s">
        <v>303</v>
      </c>
      <c r="D80" s="37" t="s">
        <v>304</v>
      </c>
      <c r="E80" s="37" t="s">
        <v>305</v>
      </c>
      <c r="F80" s="37" t="s">
        <v>28</v>
      </c>
      <c r="G80" s="39">
        <v>6492</v>
      </c>
      <c r="H80" s="37" t="s">
        <v>1328</v>
      </c>
      <c r="I80" s="37" t="s">
        <v>306</v>
      </c>
      <c r="J80" s="37" t="s">
        <v>37</v>
      </c>
      <c r="K80" s="37" t="s">
        <v>86</v>
      </c>
      <c r="L80" s="37" t="s">
        <v>1812</v>
      </c>
      <c r="M80" s="38">
        <v>8522067</v>
      </c>
      <c r="N80" s="37" t="s">
        <v>1548</v>
      </c>
      <c r="O80" s="38">
        <v>1</v>
      </c>
      <c r="P80" s="38">
        <v>1700</v>
      </c>
      <c r="Q80" s="38">
        <v>13</v>
      </c>
      <c r="R80" s="40">
        <v>36173553356.470001</v>
      </c>
      <c r="S80" s="40">
        <v>930543228.19000006</v>
      </c>
      <c r="T80" s="40">
        <v>3861855310.2800002</v>
      </c>
      <c r="U80" s="40">
        <v>0</v>
      </c>
      <c r="V80" s="40">
        <v>29971082521.689999</v>
      </c>
      <c r="W80" s="40">
        <v>88770774</v>
      </c>
      <c r="X80" s="40">
        <v>1321301522.3099999</v>
      </c>
      <c r="Y80" s="40">
        <v>0</v>
      </c>
      <c r="Z80" s="40">
        <v>0</v>
      </c>
      <c r="AA80" s="40">
        <v>20606102532.77</v>
      </c>
      <c r="AB80" s="40">
        <v>18968911085.66</v>
      </c>
      <c r="AC80" s="40">
        <v>0</v>
      </c>
      <c r="AD80" s="40">
        <v>93303935</v>
      </c>
      <c r="AE80" s="40">
        <v>0</v>
      </c>
      <c r="AF80" s="40">
        <v>1492921195.1099999</v>
      </c>
      <c r="AG80" s="40">
        <v>50966317</v>
      </c>
      <c r="AH80" s="40">
        <v>0</v>
      </c>
      <c r="AI80" s="40">
        <v>15567450823.700001</v>
      </c>
      <c r="AJ80" s="40">
        <v>10202797127</v>
      </c>
      <c r="AK80" s="40">
        <v>10151783141</v>
      </c>
      <c r="AL80" s="40">
        <v>3402409597.5</v>
      </c>
      <c r="AM80" s="40">
        <v>133377635</v>
      </c>
      <c r="AN80" s="40">
        <v>0</v>
      </c>
      <c r="AO80" s="40">
        <v>1192546840.2</v>
      </c>
      <c r="AP80" s="40">
        <v>636319624</v>
      </c>
      <c r="AQ80" s="40">
        <v>2772033589.9200001</v>
      </c>
      <c r="AR80" s="40">
        <v>2497111968.1999998</v>
      </c>
      <c r="AS80" s="40">
        <v>274921621.72000003</v>
      </c>
      <c r="AT80" s="40">
        <v>2319730528.0900002</v>
      </c>
      <c r="AU80" s="40">
        <v>1075726674.9000001</v>
      </c>
      <c r="AV80" s="40">
        <v>51457012.990000002</v>
      </c>
      <c r="AW80" s="40">
        <v>1192546840.2</v>
      </c>
      <c r="AX80" s="40">
        <v>0</v>
      </c>
      <c r="AY80" s="40">
        <v>452303061.82999998</v>
      </c>
      <c r="AZ80" s="40">
        <v>452303061.82999998</v>
      </c>
      <c r="BA80" s="40">
        <v>0</v>
      </c>
      <c r="BB80" s="40">
        <v>39286664</v>
      </c>
      <c r="BC80" s="40">
        <v>0</v>
      </c>
      <c r="BD80" s="40">
        <v>39286664</v>
      </c>
      <c r="BE80" s="40">
        <v>0</v>
      </c>
      <c r="BF80" s="40">
        <v>27626876774.5</v>
      </c>
      <c r="BG80" s="40">
        <v>0</v>
      </c>
      <c r="BH80" s="40">
        <v>0</v>
      </c>
      <c r="BI80" s="40">
        <v>27626876774.5</v>
      </c>
      <c r="BJ80" s="31">
        <v>0</v>
      </c>
    </row>
    <row r="81" spans="1:62" ht="14.25" x14ac:dyDescent="0.2">
      <c r="A81" s="25">
        <f t="shared" si="1"/>
        <v>75</v>
      </c>
      <c r="B81" s="38">
        <v>1014</v>
      </c>
      <c r="C81" s="37" t="s">
        <v>307</v>
      </c>
      <c r="D81" s="37" t="s">
        <v>308</v>
      </c>
      <c r="E81" s="37" t="s">
        <v>309</v>
      </c>
      <c r="F81" s="37" t="s">
        <v>28</v>
      </c>
      <c r="G81" s="39">
        <v>6492</v>
      </c>
      <c r="H81" s="37" t="s">
        <v>1328</v>
      </c>
      <c r="I81" s="37" t="s">
        <v>310</v>
      </c>
      <c r="J81" s="37" t="s">
        <v>29</v>
      </c>
      <c r="K81" s="37" t="s">
        <v>30</v>
      </c>
      <c r="L81" s="37" t="s">
        <v>2125</v>
      </c>
      <c r="M81" s="38">
        <v>7429797</v>
      </c>
      <c r="N81" s="37" t="s">
        <v>1547</v>
      </c>
      <c r="O81" s="38">
        <v>1</v>
      </c>
      <c r="P81" s="38">
        <v>4177</v>
      </c>
      <c r="Q81" s="38">
        <v>19</v>
      </c>
      <c r="R81" s="40">
        <v>29158011720.77</v>
      </c>
      <c r="S81" s="40">
        <v>751815910.76999998</v>
      </c>
      <c r="T81" s="40">
        <v>733541815</v>
      </c>
      <c r="U81" s="40">
        <v>10373600</v>
      </c>
      <c r="V81" s="40">
        <v>27304381973</v>
      </c>
      <c r="W81" s="40">
        <v>214577361</v>
      </c>
      <c r="X81" s="40">
        <v>123137061</v>
      </c>
      <c r="Y81" s="40">
        <v>0</v>
      </c>
      <c r="Z81" s="40">
        <v>20184000</v>
      </c>
      <c r="AA81" s="40">
        <v>26306509046.830002</v>
      </c>
      <c r="AB81" s="40">
        <v>22569767186</v>
      </c>
      <c r="AC81" s="40">
        <v>2415833370</v>
      </c>
      <c r="AD81" s="40">
        <v>874191561.92999995</v>
      </c>
      <c r="AE81" s="40">
        <v>0</v>
      </c>
      <c r="AF81" s="40">
        <v>373129530.89999998</v>
      </c>
      <c r="AG81" s="40">
        <v>73587398</v>
      </c>
      <c r="AH81" s="40">
        <v>0</v>
      </c>
      <c r="AI81" s="40">
        <v>2851502673.9400001</v>
      </c>
      <c r="AJ81" s="40">
        <v>2032456237</v>
      </c>
      <c r="AK81" s="40">
        <v>1618398237</v>
      </c>
      <c r="AL81" s="40">
        <v>485108032</v>
      </c>
      <c r="AM81" s="40">
        <v>190667415.52000001</v>
      </c>
      <c r="AN81" s="40">
        <v>0</v>
      </c>
      <c r="AO81" s="40">
        <v>124312865.42</v>
      </c>
      <c r="AP81" s="40">
        <v>18958124</v>
      </c>
      <c r="AQ81" s="40">
        <v>2504993170.5700002</v>
      </c>
      <c r="AR81" s="40">
        <v>2410352143</v>
      </c>
      <c r="AS81" s="40">
        <v>94641027.569999993</v>
      </c>
      <c r="AT81" s="40">
        <v>1719662658.3499999</v>
      </c>
      <c r="AU81" s="40">
        <v>1553376025</v>
      </c>
      <c r="AV81" s="40">
        <v>41973767.93</v>
      </c>
      <c r="AW81" s="40">
        <v>124312865.42</v>
      </c>
      <c r="AX81" s="40">
        <v>0</v>
      </c>
      <c r="AY81" s="40">
        <v>785330512.22000003</v>
      </c>
      <c r="AZ81" s="40">
        <v>785330512.22000003</v>
      </c>
      <c r="BA81" s="40">
        <v>0</v>
      </c>
      <c r="BB81" s="40">
        <v>200865953</v>
      </c>
      <c r="BC81" s="40">
        <v>1051978459</v>
      </c>
      <c r="BD81" s="40">
        <v>200865953</v>
      </c>
      <c r="BE81" s="40">
        <v>1051978459</v>
      </c>
      <c r="BF81" s="40">
        <v>38918659327</v>
      </c>
      <c r="BG81" s="40">
        <v>0</v>
      </c>
      <c r="BH81" s="40">
        <v>38918659327</v>
      </c>
      <c r="BI81" s="40">
        <v>0</v>
      </c>
      <c r="BJ81" s="31">
        <v>2070290000</v>
      </c>
    </row>
    <row r="82" spans="1:62" ht="14.25" x14ac:dyDescent="0.2">
      <c r="A82" s="25">
        <f t="shared" si="1"/>
        <v>76</v>
      </c>
      <c r="B82" s="38">
        <v>1020</v>
      </c>
      <c r="C82" s="37" t="s">
        <v>311</v>
      </c>
      <c r="D82" s="37" t="s">
        <v>312</v>
      </c>
      <c r="E82" s="37"/>
      <c r="F82" s="37" t="s">
        <v>28</v>
      </c>
      <c r="G82" s="39">
        <v>6492</v>
      </c>
      <c r="H82" s="37" t="s">
        <v>1328</v>
      </c>
      <c r="I82" s="37" t="s">
        <v>1848</v>
      </c>
      <c r="J82" s="37" t="s">
        <v>29</v>
      </c>
      <c r="K82" s="37" t="s">
        <v>30</v>
      </c>
      <c r="L82" s="37" t="s">
        <v>1311</v>
      </c>
      <c r="M82" s="38">
        <v>6226788</v>
      </c>
      <c r="N82" s="37" t="s">
        <v>1546</v>
      </c>
      <c r="O82" s="38">
        <v>1</v>
      </c>
      <c r="P82" s="38">
        <v>278</v>
      </c>
      <c r="Q82" s="38">
        <v>2</v>
      </c>
      <c r="R82" s="40">
        <v>6033133522.4300003</v>
      </c>
      <c r="S82" s="40">
        <v>387979330.04000002</v>
      </c>
      <c r="T82" s="40">
        <v>933054713.38999999</v>
      </c>
      <c r="U82" s="40">
        <v>0</v>
      </c>
      <c r="V82" s="40">
        <v>3942903161</v>
      </c>
      <c r="W82" s="40">
        <v>765376328</v>
      </c>
      <c r="X82" s="40">
        <v>3819990</v>
      </c>
      <c r="Y82" s="40">
        <v>0</v>
      </c>
      <c r="Z82" s="40">
        <v>0</v>
      </c>
      <c r="AA82" s="40">
        <v>5415023823.4499998</v>
      </c>
      <c r="AB82" s="40">
        <v>4979604416.1999998</v>
      </c>
      <c r="AC82" s="40">
        <v>0</v>
      </c>
      <c r="AD82" s="40">
        <v>267139157.13</v>
      </c>
      <c r="AE82" s="40">
        <v>0</v>
      </c>
      <c r="AF82" s="40">
        <v>152522241.12</v>
      </c>
      <c r="AG82" s="40">
        <v>15758009</v>
      </c>
      <c r="AH82" s="40">
        <v>0</v>
      </c>
      <c r="AI82" s="40">
        <v>618109698.98000002</v>
      </c>
      <c r="AJ82" s="40">
        <v>445911643.19999999</v>
      </c>
      <c r="AK82" s="40">
        <v>296850763.19999999</v>
      </c>
      <c r="AL82" s="40">
        <v>157085009.18000001</v>
      </c>
      <c r="AM82" s="40">
        <v>17051513</v>
      </c>
      <c r="AN82" s="40">
        <v>0</v>
      </c>
      <c r="AO82" s="40">
        <v>-1938465.91</v>
      </c>
      <c r="AP82" s="40">
        <v>0</v>
      </c>
      <c r="AQ82" s="40">
        <v>264712186.61000001</v>
      </c>
      <c r="AR82" s="40">
        <v>221677084</v>
      </c>
      <c r="AS82" s="40">
        <v>43035102.609999999</v>
      </c>
      <c r="AT82" s="40">
        <v>264166268.61000001</v>
      </c>
      <c r="AU82" s="40">
        <v>257575389.40000001</v>
      </c>
      <c r="AV82" s="40">
        <v>8529345.1199999992</v>
      </c>
      <c r="AW82" s="40">
        <v>-1938465.91</v>
      </c>
      <c r="AX82" s="40">
        <v>0</v>
      </c>
      <c r="AY82" s="40">
        <v>545918</v>
      </c>
      <c r="AZ82" s="40">
        <v>545918</v>
      </c>
      <c r="BA82" s="40">
        <v>0</v>
      </c>
      <c r="BB82" s="40">
        <v>42037372</v>
      </c>
      <c r="BC82" s="40">
        <v>28029712</v>
      </c>
      <c r="BD82" s="40">
        <v>42037372</v>
      </c>
      <c r="BE82" s="40">
        <v>28029712</v>
      </c>
      <c r="BF82" s="40">
        <v>875243268</v>
      </c>
      <c r="BG82" s="40">
        <v>0</v>
      </c>
      <c r="BH82" s="40">
        <v>875243268</v>
      </c>
      <c r="BI82" s="40">
        <v>0</v>
      </c>
      <c r="BJ82" s="31">
        <v>0</v>
      </c>
    </row>
    <row r="83" spans="1:62" ht="14.25" x14ac:dyDescent="0.2">
      <c r="A83" s="25">
        <f t="shared" si="1"/>
        <v>77</v>
      </c>
      <c r="B83" s="38">
        <v>1022</v>
      </c>
      <c r="C83" s="37" t="s">
        <v>2046</v>
      </c>
      <c r="D83" s="37" t="s">
        <v>2047</v>
      </c>
      <c r="E83" s="37" t="s">
        <v>2048</v>
      </c>
      <c r="F83" s="37" t="s">
        <v>28</v>
      </c>
      <c r="G83" s="39">
        <v>6492</v>
      </c>
      <c r="H83" s="37" t="s">
        <v>1328</v>
      </c>
      <c r="I83" s="37" t="s">
        <v>2049</v>
      </c>
      <c r="J83" s="37" t="s">
        <v>29</v>
      </c>
      <c r="K83" s="37" t="s">
        <v>30</v>
      </c>
      <c r="L83" s="37" t="s">
        <v>2126</v>
      </c>
      <c r="M83" s="38">
        <v>3242405</v>
      </c>
      <c r="N83" s="37" t="s">
        <v>2050</v>
      </c>
      <c r="O83" s="38">
        <v>1</v>
      </c>
      <c r="P83" s="38">
        <v>1975</v>
      </c>
      <c r="Q83" s="38">
        <v>8</v>
      </c>
      <c r="R83" s="40">
        <v>36951016845.860001</v>
      </c>
      <c r="S83" s="40">
        <v>1821353830.27</v>
      </c>
      <c r="T83" s="40">
        <v>3329711066.8600001</v>
      </c>
      <c r="U83" s="40">
        <v>0</v>
      </c>
      <c r="V83" s="40">
        <v>31679763679.16</v>
      </c>
      <c r="W83" s="40">
        <v>100491063.56999999</v>
      </c>
      <c r="X83" s="40">
        <v>16836080</v>
      </c>
      <c r="Y83" s="40">
        <v>0</v>
      </c>
      <c r="Z83" s="40">
        <v>2861126</v>
      </c>
      <c r="AA83" s="40">
        <v>30904782263.630001</v>
      </c>
      <c r="AB83" s="40">
        <v>28886792220.82</v>
      </c>
      <c r="AC83" s="40">
        <v>0</v>
      </c>
      <c r="AD83" s="40">
        <v>543917830.13999999</v>
      </c>
      <c r="AE83" s="40">
        <v>0</v>
      </c>
      <c r="AF83" s="40">
        <v>566829048.66999996</v>
      </c>
      <c r="AG83" s="40">
        <v>25430167</v>
      </c>
      <c r="AH83" s="40">
        <v>881812997</v>
      </c>
      <c r="AI83" s="40">
        <v>6046234581.9099998</v>
      </c>
      <c r="AJ83" s="40">
        <v>3026521600.9899998</v>
      </c>
      <c r="AK83" s="40">
        <v>1464037600.99</v>
      </c>
      <c r="AL83" s="40">
        <v>1704109337.8299999</v>
      </c>
      <c r="AM83" s="40">
        <v>876418941.82000005</v>
      </c>
      <c r="AN83" s="40">
        <v>0</v>
      </c>
      <c r="AO83" s="40">
        <v>430376081.26999998</v>
      </c>
      <c r="AP83" s="40">
        <v>8808620</v>
      </c>
      <c r="AQ83" s="40">
        <v>2901216162.1100001</v>
      </c>
      <c r="AR83" s="40">
        <v>2696308698</v>
      </c>
      <c r="AS83" s="40">
        <v>204907464.11000001</v>
      </c>
      <c r="AT83" s="40">
        <v>1489436743.1099999</v>
      </c>
      <c r="AU83" s="40">
        <v>987774814.62</v>
      </c>
      <c r="AV83" s="40">
        <v>71285847.219999999</v>
      </c>
      <c r="AW83" s="40">
        <v>430376081.26999998</v>
      </c>
      <c r="AX83" s="40">
        <v>0</v>
      </c>
      <c r="AY83" s="40">
        <v>1411779419</v>
      </c>
      <c r="AZ83" s="40">
        <v>1411779419</v>
      </c>
      <c r="BA83" s="40">
        <v>0</v>
      </c>
      <c r="BB83" s="40">
        <v>60170</v>
      </c>
      <c r="BC83" s="40">
        <v>0</v>
      </c>
      <c r="BD83" s="40">
        <v>60170</v>
      </c>
      <c r="BE83" s="40">
        <v>0</v>
      </c>
      <c r="BF83" s="40">
        <v>31659897594.16</v>
      </c>
      <c r="BG83" s="40">
        <v>0</v>
      </c>
      <c r="BH83" s="40">
        <v>31659897594.16</v>
      </c>
      <c r="BI83" s="40">
        <v>0</v>
      </c>
      <c r="BJ83" s="31">
        <v>0</v>
      </c>
    </row>
    <row r="84" spans="1:62" ht="14.25" x14ac:dyDescent="0.2">
      <c r="A84" s="25">
        <f t="shared" si="1"/>
        <v>78</v>
      </c>
      <c r="B84" s="38">
        <v>1066</v>
      </c>
      <c r="C84" s="37" t="s">
        <v>313</v>
      </c>
      <c r="D84" s="37" t="s">
        <v>314</v>
      </c>
      <c r="E84" s="37" t="s">
        <v>315</v>
      </c>
      <c r="F84" s="37" t="s">
        <v>31</v>
      </c>
      <c r="G84" s="39">
        <v>6499</v>
      </c>
      <c r="H84" s="37" t="s">
        <v>1333</v>
      </c>
      <c r="I84" s="37" t="s">
        <v>316</v>
      </c>
      <c r="J84" s="37" t="s">
        <v>29</v>
      </c>
      <c r="K84" s="37" t="s">
        <v>30</v>
      </c>
      <c r="L84" s="37" t="s">
        <v>2127</v>
      </c>
      <c r="M84" s="38">
        <v>3457665</v>
      </c>
      <c r="N84" s="37" t="s">
        <v>2128</v>
      </c>
      <c r="O84" s="38">
        <v>1</v>
      </c>
      <c r="P84" s="38">
        <v>30287</v>
      </c>
      <c r="Q84" s="38">
        <v>154</v>
      </c>
      <c r="R84" s="40">
        <v>247377525017.76001</v>
      </c>
      <c r="S84" s="40">
        <v>4384421995.3000002</v>
      </c>
      <c r="T84" s="40">
        <v>274931676.86000001</v>
      </c>
      <c r="U84" s="40">
        <v>29979488533.5</v>
      </c>
      <c r="V84" s="40">
        <v>193153190973</v>
      </c>
      <c r="W84" s="40">
        <v>4162044891</v>
      </c>
      <c r="X84" s="40">
        <v>14860148301.17</v>
      </c>
      <c r="Y84" s="40">
        <v>0</v>
      </c>
      <c r="Z84" s="40">
        <v>563298646.92999995</v>
      </c>
      <c r="AA84" s="40">
        <v>40599802182.779999</v>
      </c>
      <c r="AB84" s="40">
        <v>0</v>
      </c>
      <c r="AC84" s="40">
        <v>15494758931.860001</v>
      </c>
      <c r="AD84" s="40">
        <v>11682478088.9</v>
      </c>
      <c r="AE84" s="40">
        <v>0</v>
      </c>
      <c r="AF84" s="40">
        <v>9359043523.0200005</v>
      </c>
      <c r="AG84" s="40">
        <v>3424211711</v>
      </c>
      <c r="AH84" s="40">
        <v>639309928</v>
      </c>
      <c r="AI84" s="40">
        <v>206777722834.98001</v>
      </c>
      <c r="AJ84" s="40">
        <v>182398263281.56</v>
      </c>
      <c r="AK84" s="40">
        <v>99586663281.559998</v>
      </c>
      <c r="AL84" s="40">
        <v>8103394516.8599997</v>
      </c>
      <c r="AM84" s="40">
        <v>3621207323.0900002</v>
      </c>
      <c r="AN84" s="40">
        <v>0</v>
      </c>
      <c r="AO84" s="40">
        <v>2729836481.6199999</v>
      </c>
      <c r="AP84" s="40">
        <v>8997661231.8500004</v>
      </c>
      <c r="AQ84" s="40">
        <v>16741826675.91</v>
      </c>
      <c r="AR84" s="40">
        <v>15710039560</v>
      </c>
      <c r="AS84" s="40">
        <v>1031787115.91</v>
      </c>
      <c r="AT84" s="40">
        <v>16212690036.92</v>
      </c>
      <c r="AU84" s="40">
        <v>11595236019.58</v>
      </c>
      <c r="AV84" s="40">
        <v>1811818258.72</v>
      </c>
      <c r="AW84" s="40">
        <v>2729836481.6199999</v>
      </c>
      <c r="AX84" s="40">
        <v>75799277</v>
      </c>
      <c r="AY84" s="40">
        <v>529136638.99000001</v>
      </c>
      <c r="AZ84" s="40">
        <v>529136638.99000001</v>
      </c>
      <c r="BA84" s="40">
        <v>0</v>
      </c>
      <c r="BB84" s="40">
        <v>17816021</v>
      </c>
      <c r="BC84" s="40">
        <v>3425176011.7600002</v>
      </c>
      <c r="BD84" s="40">
        <v>17816021</v>
      </c>
      <c r="BE84" s="40">
        <v>3425176011.7600002</v>
      </c>
      <c r="BF84" s="40">
        <v>221806071821</v>
      </c>
      <c r="BG84" s="40">
        <v>0</v>
      </c>
      <c r="BH84" s="40">
        <v>221806071821</v>
      </c>
      <c r="BI84" s="40">
        <v>0</v>
      </c>
      <c r="BJ84" s="31">
        <v>0</v>
      </c>
    </row>
    <row r="85" spans="1:62" ht="14.25" x14ac:dyDescent="0.2">
      <c r="A85" s="25">
        <f t="shared" si="1"/>
        <v>79</v>
      </c>
      <c r="B85" s="38">
        <v>1073</v>
      </c>
      <c r="C85" s="37" t="s">
        <v>1983</v>
      </c>
      <c r="D85" s="37" t="s">
        <v>1984</v>
      </c>
      <c r="E85" s="37" t="s">
        <v>1985</v>
      </c>
      <c r="F85" s="37" t="s">
        <v>28</v>
      </c>
      <c r="G85" s="39">
        <v>6431</v>
      </c>
      <c r="H85" s="37" t="s">
        <v>1507</v>
      </c>
      <c r="I85" s="37" t="s">
        <v>1986</v>
      </c>
      <c r="J85" s="37" t="s">
        <v>29</v>
      </c>
      <c r="K85" s="37" t="s">
        <v>30</v>
      </c>
      <c r="L85" s="37" t="s">
        <v>1987</v>
      </c>
      <c r="M85" s="38">
        <v>2853101</v>
      </c>
      <c r="N85" s="37" t="s">
        <v>1988</v>
      </c>
      <c r="O85" s="38">
        <v>1</v>
      </c>
      <c r="P85" s="38">
        <v>1014</v>
      </c>
      <c r="Q85" s="38">
        <v>15</v>
      </c>
      <c r="R85" s="40">
        <v>40835047324.110001</v>
      </c>
      <c r="S85" s="40">
        <v>2364279853.04</v>
      </c>
      <c r="T85" s="40">
        <v>1012258847.8200001</v>
      </c>
      <c r="U85" s="40">
        <v>0</v>
      </c>
      <c r="V85" s="40">
        <v>35743138657</v>
      </c>
      <c r="W85" s="40">
        <v>292763657.35000002</v>
      </c>
      <c r="X85" s="40">
        <v>1414407108</v>
      </c>
      <c r="Y85" s="40">
        <v>0</v>
      </c>
      <c r="Z85" s="40">
        <v>8199200.9000000004</v>
      </c>
      <c r="AA85" s="40">
        <v>14946543970.299999</v>
      </c>
      <c r="AB85" s="40">
        <v>12467591477.950001</v>
      </c>
      <c r="AC85" s="40">
        <v>381835956</v>
      </c>
      <c r="AD85" s="40">
        <v>274583381.54000002</v>
      </c>
      <c r="AE85" s="40">
        <v>0</v>
      </c>
      <c r="AF85" s="40">
        <v>1686104659.8099999</v>
      </c>
      <c r="AG85" s="40">
        <v>136428495</v>
      </c>
      <c r="AH85" s="40">
        <v>0</v>
      </c>
      <c r="AI85" s="40">
        <v>25888503353.810001</v>
      </c>
      <c r="AJ85" s="40">
        <v>21692287691.880001</v>
      </c>
      <c r="AK85" s="40">
        <v>21278229691.880001</v>
      </c>
      <c r="AL85" s="40">
        <v>1897820955.1500001</v>
      </c>
      <c r="AM85" s="40">
        <v>615641589.88</v>
      </c>
      <c r="AN85" s="40">
        <v>0</v>
      </c>
      <c r="AO85" s="40">
        <v>487823137.58999997</v>
      </c>
      <c r="AP85" s="40">
        <v>1250387343.1700001</v>
      </c>
      <c r="AQ85" s="40">
        <v>3745069551.1599998</v>
      </c>
      <c r="AR85" s="40">
        <v>3695797559</v>
      </c>
      <c r="AS85" s="40">
        <v>49271992.159999996</v>
      </c>
      <c r="AT85" s="40">
        <v>3250609818.1599998</v>
      </c>
      <c r="AU85" s="40">
        <v>2651005406.7199998</v>
      </c>
      <c r="AV85" s="40">
        <v>111781273.84999999</v>
      </c>
      <c r="AW85" s="40">
        <v>487823137.58999997</v>
      </c>
      <c r="AX85" s="40">
        <v>0</v>
      </c>
      <c r="AY85" s="40">
        <v>494459733</v>
      </c>
      <c r="AZ85" s="40">
        <v>494459733</v>
      </c>
      <c r="BA85" s="40">
        <v>0</v>
      </c>
      <c r="BB85" s="40">
        <v>0</v>
      </c>
      <c r="BC85" s="40">
        <v>0</v>
      </c>
      <c r="BD85" s="40">
        <v>0</v>
      </c>
      <c r="BE85" s="40">
        <v>0</v>
      </c>
      <c r="BF85" s="40">
        <v>0</v>
      </c>
      <c r="BG85" s="40">
        <v>0</v>
      </c>
      <c r="BH85" s="40">
        <v>0</v>
      </c>
      <c r="BI85" s="40">
        <v>0</v>
      </c>
      <c r="BJ85" s="31">
        <v>0</v>
      </c>
    </row>
    <row r="86" spans="1:62" ht="14.25" x14ac:dyDescent="0.2">
      <c r="A86" s="25">
        <f t="shared" si="1"/>
        <v>80</v>
      </c>
      <c r="B86" s="38">
        <v>1093</v>
      </c>
      <c r="C86" s="37" t="s">
        <v>317</v>
      </c>
      <c r="D86" s="37" t="s">
        <v>318</v>
      </c>
      <c r="E86" s="37" t="s">
        <v>319</v>
      </c>
      <c r="F86" s="37" t="s">
        <v>114</v>
      </c>
      <c r="G86" s="39">
        <v>6492</v>
      </c>
      <c r="H86" s="37" t="s">
        <v>1328</v>
      </c>
      <c r="I86" s="37" t="s">
        <v>320</v>
      </c>
      <c r="J86" s="37" t="s">
        <v>29</v>
      </c>
      <c r="K86" s="37" t="s">
        <v>30</v>
      </c>
      <c r="L86" s="37" t="s">
        <v>321</v>
      </c>
      <c r="M86" s="38">
        <v>7891489</v>
      </c>
      <c r="N86" s="37" t="s">
        <v>1545</v>
      </c>
      <c r="O86" s="38">
        <v>1</v>
      </c>
      <c r="P86" s="38">
        <v>2586</v>
      </c>
      <c r="Q86" s="38">
        <v>22</v>
      </c>
      <c r="R86" s="40">
        <v>40293851892.650002</v>
      </c>
      <c r="S86" s="40">
        <v>537662872.67999995</v>
      </c>
      <c r="T86" s="40">
        <v>337568868.33999997</v>
      </c>
      <c r="U86" s="40">
        <v>0</v>
      </c>
      <c r="V86" s="40">
        <v>36892925219.169998</v>
      </c>
      <c r="W86" s="40">
        <v>37999073</v>
      </c>
      <c r="X86" s="40">
        <v>2472860586.0999999</v>
      </c>
      <c r="Y86" s="40">
        <v>0</v>
      </c>
      <c r="Z86" s="40">
        <v>14835273.359999999</v>
      </c>
      <c r="AA86" s="40">
        <v>6360214312.4799995</v>
      </c>
      <c r="AB86" s="40">
        <v>5219832212.4700003</v>
      </c>
      <c r="AC86" s="40">
        <v>394158163</v>
      </c>
      <c r="AD86" s="40">
        <v>235881019.08000001</v>
      </c>
      <c r="AE86" s="40">
        <v>0</v>
      </c>
      <c r="AF86" s="40">
        <v>166552425.53</v>
      </c>
      <c r="AG86" s="40">
        <v>297165841.39999998</v>
      </c>
      <c r="AH86" s="40">
        <v>46624651</v>
      </c>
      <c r="AI86" s="40">
        <v>33933637580.169998</v>
      </c>
      <c r="AJ86" s="40">
        <v>28558768534.34</v>
      </c>
      <c r="AK86" s="40">
        <v>26074420534.34</v>
      </c>
      <c r="AL86" s="40">
        <v>2601399853.0100002</v>
      </c>
      <c r="AM86" s="40">
        <v>218040980.74000001</v>
      </c>
      <c r="AN86" s="40">
        <v>0</v>
      </c>
      <c r="AO86" s="40">
        <v>1117942868.73</v>
      </c>
      <c r="AP86" s="40">
        <v>477005481</v>
      </c>
      <c r="AQ86" s="40">
        <v>2960056500.6599998</v>
      </c>
      <c r="AR86" s="40">
        <v>2657610498</v>
      </c>
      <c r="AS86" s="40">
        <v>302446002.66000003</v>
      </c>
      <c r="AT86" s="40">
        <v>2757390693.8400002</v>
      </c>
      <c r="AU86" s="40">
        <v>1515900715.6700001</v>
      </c>
      <c r="AV86" s="40">
        <v>123547109.44</v>
      </c>
      <c r="AW86" s="40">
        <v>1117942868.73</v>
      </c>
      <c r="AX86" s="40">
        <v>0</v>
      </c>
      <c r="AY86" s="40">
        <v>202665806.81999999</v>
      </c>
      <c r="AZ86" s="40">
        <v>202665806.81999999</v>
      </c>
      <c r="BA86" s="40">
        <v>0</v>
      </c>
      <c r="BB86" s="40">
        <v>317170936</v>
      </c>
      <c r="BC86" s="40">
        <v>360706742.62</v>
      </c>
      <c r="BD86" s="40">
        <v>317170936</v>
      </c>
      <c r="BE86" s="40">
        <v>360706742.62</v>
      </c>
      <c r="BF86" s="40">
        <v>84226476562</v>
      </c>
      <c r="BG86" s="40">
        <v>700020</v>
      </c>
      <c r="BH86" s="40">
        <v>84227176582</v>
      </c>
      <c r="BI86" s="40">
        <v>0</v>
      </c>
      <c r="BJ86" s="31">
        <v>740199936</v>
      </c>
    </row>
    <row r="87" spans="1:62" ht="14.25" x14ac:dyDescent="0.2">
      <c r="A87" s="25">
        <f t="shared" si="1"/>
        <v>81</v>
      </c>
      <c r="B87" s="38">
        <v>1100</v>
      </c>
      <c r="C87" s="37" t="s">
        <v>323</v>
      </c>
      <c r="D87" s="37" t="s">
        <v>322</v>
      </c>
      <c r="E87" s="37"/>
      <c r="F87" s="37" t="s">
        <v>106</v>
      </c>
      <c r="G87" s="39">
        <v>6492</v>
      </c>
      <c r="H87" s="37" t="s">
        <v>1328</v>
      </c>
      <c r="I87" s="37" t="s">
        <v>1849</v>
      </c>
      <c r="J87" s="37" t="s">
        <v>29</v>
      </c>
      <c r="K87" s="37" t="s">
        <v>30</v>
      </c>
      <c r="L87" s="37" t="s">
        <v>2129</v>
      </c>
      <c r="M87" s="38">
        <v>7426104</v>
      </c>
      <c r="N87" s="37" t="s">
        <v>1544</v>
      </c>
      <c r="O87" s="38">
        <v>1</v>
      </c>
      <c r="P87" s="38">
        <v>4226</v>
      </c>
      <c r="Q87" s="38">
        <v>36</v>
      </c>
      <c r="R87" s="40">
        <v>24823229838.48</v>
      </c>
      <c r="S87" s="40">
        <v>1523752766.55</v>
      </c>
      <c r="T87" s="40">
        <v>704609391.10000002</v>
      </c>
      <c r="U87" s="40">
        <v>36153788</v>
      </c>
      <c r="V87" s="40">
        <v>20165088270</v>
      </c>
      <c r="W87" s="40">
        <v>277404355</v>
      </c>
      <c r="X87" s="40">
        <v>2048211901.8699999</v>
      </c>
      <c r="Y87" s="40">
        <v>0</v>
      </c>
      <c r="Z87" s="40">
        <v>68009365.959999993</v>
      </c>
      <c r="AA87" s="40">
        <v>13004725898.629999</v>
      </c>
      <c r="AB87" s="40">
        <v>11987085564.98</v>
      </c>
      <c r="AC87" s="40">
        <v>0</v>
      </c>
      <c r="AD87" s="40">
        <v>244745587.69999999</v>
      </c>
      <c r="AE87" s="40">
        <v>0</v>
      </c>
      <c r="AF87" s="40">
        <v>281712973.94999999</v>
      </c>
      <c r="AG87" s="40">
        <v>473468259</v>
      </c>
      <c r="AH87" s="40">
        <v>17713513</v>
      </c>
      <c r="AI87" s="40">
        <v>11818503939.85</v>
      </c>
      <c r="AJ87" s="40">
        <v>7199644336.5500002</v>
      </c>
      <c r="AK87" s="40">
        <v>5129354336.5500002</v>
      </c>
      <c r="AL87" s="40">
        <v>2615284051.3499999</v>
      </c>
      <c r="AM87" s="40">
        <v>155582412.50999999</v>
      </c>
      <c r="AN87" s="40">
        <v>83000</v>
      </c>
      <c r="AO87" s="40">
        <v>621036255.66999996</v>
      </c>
      <c r="AP87" s="40">
        <v>1124182837.77</v>
      </c>
      <c r="AQ87" s="40">
        <v>2572831533.6700001</v>
      </c>
      <c r="AR87" s="40">
        <v>2429000116</v>
      </c>
      <c r="AS87" s="40">
        <v>143831417.66999999</v>
      </c>
      <c r="AT87" s="40">
        <v>2238448699.6700001</v>
      </c>
      <c r="AU87" s="40">
        <v>1570960443.9300001</v>
      </c>
      <c r="AV87" s="40">
        <v>46452000.07</v>
      </c>
      <c r="AW87" s="40">
        <v>621036255.66999996</v>
      </c>
      <c r="AX87" s="40">
        <v>0</v>
      </c>
      <c r="AY87" s="40">
        <v>334382834</v>
      </c>
      <c r="AZ87" s="40">
        <v>334382834</v>
      </c>
      <c r="BA87" s="40">
        <v>0</v>
      </c>
      <c r="BB87" s="40">
        <v>27798844</v>
      </c>
      <c r="BC87" s="40">
        <v>662029238</v>
      </c>
      <c r="BD87" s="40">
        <v>27798844</v>
      </c>
      <c r="BE87" s="40">
        <v>662029238</v>
      </c>
      <c r="BF87" s="40">
        <v>22592395690</v>
      </c>
      <c r="BG87" s="40">
        <v>2070290000</v>
      </c>
      <c r="BH87" s="40">
        <v>22592395690</v>
      </c>
      <c r="BI87" s="40">
        <v>2070290000</v>
      </c>
      <c r="BJ87" s="31">
        <v>20619200000</v>
      </c>
    </row>
    <row r="88" spans="1:62" ht="14.25" x14ac:dyDescent="0.2">
      <c r="A88" s="25">
        <f t="shared" si="1"/>
        <v>82</v>
      </c>
      <c r="B88" s="38">
        <v>1109</v>
      </c>
      <c r="C88" s="37" t="s">
        <v>326</v>
      </c>
      <c r="D88" s="37" t="s">
        <v>327</v>
      </c>
      <c r="E88" s="37" t="s">
        <v>328</v>
      </c>
      <c r="F88" s="37" t="s">
        <v>28</v>
      </c>
      <c r="G88" s="39">
        <v>6492</v>
      </c>
      <c r="H88" s="37" t="s">
        <v>1328</v>
      </c>
      <c r="I88" s="37" t="s">
        <v>329</v>
      </c>
      <c r="J88" s="37" t="s">
        <v>29</v>
      </c>
      <c r="K88" s="37" t="s">
        <v>30</v>
      </c>
      <c r="L88" s="37" t="s">
        <v>2130</v>
      </c>
      <c r="M88" s="38">
        <v>4722242</v>
      </c>
      <c r="N88" s="37" t="s">
        <v>1543</v>
      </c>
      <c r="O88" s="38">
        <v>1</v>
      </c>
      <c r="P88" s="38">
        <v>579</v>
      </c>
      <c r="Q88" s="38">
        <v>10</v>
      </c>
      <c r="R88" s="40">
        <v>31307515992.509998</v>
      </c>
      <c r="S88" s="40">
        <v>5062496854</v>
      </c>
      <c r="T88" s="40">
        <v>6635190028.5100002</v>
      </c>
      <c r="U88" s="40">
        <v>0</v>
      </c>
      <c r="V88" s="40">
        <v>18804427812</v>
      </c>
      <c r="W88" s="40">
        <v>8192899</v>
      </c>
      <c r="X88" s="40">
        <v>797208399</v>
      </c>
      <c r="Y88" s="40">
        <v>0</v>
      </c>
      <c r="Z88" s="40">
        <v>0</v>
      </c>
      <c r="AA88" s="40">
        <v>23656306025.290001</v>
      </c>
      <c r="AB88" s="40">
        <v>22735975781</v>
      </c>
      <c r="AC88" s="40">
        <v>0</v>
      </c>
      <c r="AD88" s="40">
        <v>151090086.97999999</v>
      </c>
      <c r="AE88" s="40">
        <v>0</v>
      </c>
      <c r="AF88" s="40">
        <v>621063238.73000002</v>
      </c>
      <c r="AG88" s="40">
        <v>88176918.579999998</v>
      </c>
      <c r="AH88" s="40">
        <v>60000000</v>
      </c>
      <c r="AI88" s="40">
        <v>7651209967.2200003</v>
      </c>
      <c r="AJ88" s="40">
        <v>4985386064</v>
      </c>
      <c r="AK88" s="40">
        <v>4685386064</v>
      </c>
      <c r="AL88" s="40">
        <v>994960149.99000001</v>
      </c>
      <c r="AM88" s="40">
        <v>1349721845.46</v>
      </c>
      <c r="AN88" s="40">
        <v>18247617</v>
      </c>
      <c r="AO88" s="40">
        <v>282416044.69</v>
      </c>
      <c r="AP88" s="40">
        <v>15951727.08</v>
      </c>
      <c r="AQ88" s="40">
        <v>1509018033.8199999</v>
      </c>
      <c r="AR88" s="40">
        <v>1146527517</v>
      </c>
      <c r="AS88" s="40">
        <v>362490516.81999999</v>
      </c>
      <c r="AT88" s="40">
        <v>986341047.82000005</v>
      </c>
      <c r="AU88" s="40">
        <v>687453697.44000006</v>
      </c>
      <c r="AV88" s="40">
        <v>16471305.689999999</v>
      </c>
      <c r="AW88" s="40">
        <v>282416044.69</v>
      </c>
      <c r="AX88" s="40">
        <v>0</v>
      </c>
      <c r="AY88" s="40">
        <v>522676986</v>
      </c>
      <c r="AZ88" s="40">
        <v>522676986</v>
      </c>
      <c r="BA88" s="40">
        <v>0</v>
      </c>
      <c r="BB88" s="40">
        <v>0</v>
      </c>
      <c r="BC88" s="40">
        <v>0</v>
      </c>
      <c r="BD88" s="40">
        <v>0</v>
      </c>
      <c r="BE88" s="40">
        <v>0</v>
      </c>
      <c r="BF88" s="40">
        <v>0</v>
      </c>
      <c r="BG88" s="40">
        <v>0</v>
      </c>
      <c r="BH88" s="40">
        <v>0</v>
      </c>
      <c r="BI88" s="40">
        <v>0</v>
      </c>
      <c r="BJ88" s="31">
        <v>0</v>
      </c>
    </row>
    <row r="89" spans="1:62" ht="14.25" x14ac:dyDescent="0.2">
      <c r="A89" s="25">
        <f t="shared" si="1"/>
        <v>83</v>
      </c>
      <c r="B89" s="38">
        <v>1119</v>
      </c>
      <c r="C89" s="37" t="s">
        <v>330</v>
      </c>
      <c r="D89" s="37" t="s">
        <v>331</v>
      </c>
      <c r="E89" s="37" t="s">
        <v>332</v>
      </c>
      <c r="F89" s="37" t="s">
        <v>106</v>
      </c>
      <c r="G89" s="39">
        <v>6492</v>
      </c>
      <c r="H89" s="37" t="s">
        <v>1328</v>
      </c>
      <c r="I89" s="37" t="s">
        <v>333</v>
      </c>
      <c r="J89" s="37" t="s">
        <v>41</v>
      </c>
      <c r="K89" s="37" t="s">
        <v>42</v>
      </c>
      <c r="L89" s="37" t="s">
        <v>1850</v>
      </c>
      <c r="M89" s="38">
        <v>2258133</v>
      </c>
      <c r="N89" s="37" t="s">
        <v>2131</v>
      </c>
      <c r="O89" s="38">
        <v>1</v>
      </c>
      <c r="P89" s="38">
        <v>56792</v>
      </c>
      <c r="Q89" s="38">
        <v>269</v>
      </c>
      <c r="R89" s="40">
        <v>364270307972.84998</v>
      </c>
      <c r="S89" s="40">
        <v>26340159560.029999</v>
      </c>
      <c r="T89" s="40">
        <v>11730188142.709999</v>
      </c>
      <c r="U89" s="40">
        <v>0</v>
      </c>
      <c r="V89" s="40">
        <v>315532019795.31</v>
      </c>
      <c r="W89" s="40">
        <v>843345120.60000002</v>
      </c>
      <c r="X89" s="40">
        <v>9611119488.1000004</v>
      </c>
      <c r="Y89" s="40">
        <v>0</v>
      </c>
      <c r="Z89" s="40">
        <v>213475866.09999999</v>
      </c>
      <c r="AA89" s="40">
        <v>262735173642.04001</v>
      </c>
      <c r="AB89" s="40">
        <v>242210923490.64999</v>
      </c>
      <c r="AC89" s="40">
        <v>7478772091.2200003</v>
      </c>
      <c r="AD89" s="40">
        <v>7150480267.2799997</v>
      </c>
      <c r="AE89" s="40">
        <v>0</v>
      </c>
      <c r="AF89" s="40">
        <v>3002123972.3899999</v>
      </c>
      <c r="AG89" s="40">
        <v>1895260406.5</v>
      </c>
      <c r="AH89" s="40">
        <v>997613414</v>
      </c>
      <c r="AI89" s="40">
        <v>101535134330.81</v>
      </c>
      <c r="AJ89" s="40">
        <v>78958798223.740005</v>
      </c>
      <c r="AK89" s="40">
        <v>62396478223.739998</v>
      </c>
      <c r="AL89" s="40">
        <v>14467782067.030001</v>
      </c>
      <c r="AM89" s="40">
        <v>896461377.88999999</v>
      </c>
      <c r="AN89" s="40">
        <v>0</v>
      </c>
      <c r="AO89" s="40">
        <v>5713912256.1499996</v>
      </c>
      <c r="AP89" s="40">
        <v>1498180406</v>
      </c>
      <c r="AQ89" s="40">
        <v>34270797326.580002</v>
      </c>
      <c r="AR89" s="40">
        <v>31722618791.400002</v>
      </c>
      <c r="AS89" s="40">
        <v>2548178535.1799998</v>
      </c>
      <c r="AT89" s="40">
        <v>25908179570.459999</v>
      </c>
      <c r="AU89" s="40">
        <v>19119043021.240002</v>
      </c>
      <c r="AV89" s="40">
        <v>1075224293.0699999</v>
      </c>
      <c r="AW89" s="40">
        <v>5713912256.1499996</v>
      </c>
      <c r="AX89" s="40">
        <v>0</v>
      </c>
      <c r="AY89" s="40">
        <v>8362617756.1199999</v>
      </c>
      <c r="AZ89" s="40">
        <v>8362617756.1199999</v>
      </c>
      <c r="BA89" s="40">
        <v>0</v>
      </c>
      <c r="BB89" s="40">
        <v>1318047621</v>
      </c>
      <c r="BC89" s="40">
        <v>43574387657.480003</v>
      </c>
      <c r="BD89" s="40">
        <v>1318047621</v>
      </c>
      <c r="BE89" s="40">
        <v>43574387657.480003</v>
      </c>
      <c r="BF89" s="40">
        <v>396534630076.53003</v>
      </c>
      <c r="BG89" s="40">
        <v>0</v>
      </c>
      <c r="BH89" s="40">
        <v>396534630076.53003</v>
      </c>
      <c r="BI89" s="40">
        <v>0</v>
      </c>
      <c r="BJ89" s="31">
        <v>96624574.930000007</v>
      </c>
    </row>
    <row r="90" spans="1:62" ht="14.25" x14ac:dyDescent="0.2">
      <c r="A90" s="25">
        <f t="shared" si="1"/>
        <v>84</v>
      </c>
      <c r="B90" s="38">
        <v>1128</v>
      </c>
      <c r="C90" s="37" t="s">
        <v>1542</v>
      </c>
      <c r="D90" s="37" t="s">
        <v>334</v>
      </c>
      <c r="E90" s="37" t="s">
        <v>335</v>
      </c>
      <c r="F90" s="37" t="s">
        <v>106</v>
      </c>
      <c r="G90" s="39">
        <v>6492</v>
      </c>
      <c r="H90" s="37" t="s">
        <v>1328</v>
      </c>
      <c r="I90" s="37" t="s">
        <v>336</v>
      </c>
      <c r="J90" s="37" t="s">
        <v>37</v>
      </c>
      <c r="K90" s="37" t="s">
        <v>86</v>
      </c>
      <c r="L90" s="37" t="s">
        <v>1811</v>
      </c>
      <c r="M90" s="38">
        <v>8523282</v>
      </c>
      <c r="N90" s="37" t="s">
        <v>1541</v>
      </c>
      <c r="O90" s="38">
        <v>1</v>
      </c>
      <c r="P90" s="38">
        <v>6599</v>
      </c>
      <c r="Q90" s="38">
        <v>28</v>
      </c>
      <c r="R90" s="40">
        <v>23033712008.75</v>
      </c>
      <c r="S90" s="40">
        <v>2544386323.1300001</v>
      </c>
      <c r="T90" s="40">
        <v>318834199.10000002</v>
      </c>
      <c r="U90" s="40">
        <v>0</v>
      </c>
      <c r="V90" s="40">
        <v>17609579473.099998</v>
      </c>
      <c r="W90" s="40">
        <v>231834208.72999999</v>
      </c>
      <c r="X90" s="40">
        <v>2321956356.6900001</v>
      </c>
      <c r="Y90" s="40">
        <v>0</v>
      </c>
      <c r="Z90" s="40">
        <v>7121448</v>
      </c>
      <c r="AA90" s="40">
        <v>13351969216.1</v>
      </c>
      <c r="AB90" s="40">
        <v>11508599994.98</v>
      </c>
      <c r="AC90" s="40">
        <v>350000</v>
      </c>
      <c r="AD90" s="40">
        <v>882718305.64999998</v>
      </c>
      <c r="AE90" s="40">
        <v>0</v>
      </c>
      <c r="AF90" s="40">
        <v>819245222.88</v>
      </c>
      <c r="AG90" s="40">
        <v>130543463.59</v>
      </c>
      <c r="AH90" s="40">
        <v>10512229</v>
      </c>
      <c r="AI90" s="40">
        <v>9681742792.6499996</v>
      </c>
      <c r="AJ90" s="40">
        <v>6195390372.4700003</v>
      </c>
      <c r="AK90" s="40">
        <v>2927114533.4699998</v>
      </c>
      <c r="AL90" s="40">
        <v>1092733955.4100001</v>
      </c>
      <c r="AM90" s="40">
        <v>49987480.490000002</v>
      </c>
      <c r="AN90" s="40">
        <v>44144307.600000001</v>
      </c>
      <c r="AO90" s="40">
        <v>330842481.27999997</v>
      </c>
      <c r="AP90" s="40">
        <v>1700036291.9300001</v>
      </c>
      <c r="AQ90" s="40">
        <v>2227239186.1900001</v>
      </c>
      <c r="AR90" s="40">
        <v>1858924490.9200001</v>
      </c>
      <c r="AS90" s="40">
        <v>368314695.26999998</v>
      </c>
      <c r="AT90" s="40">
        <v>1890455317.49</v>
      </c>
      <c r="AU90" s="40">
        <v>1532227334.8699999</v>
      </c>
      <c r="AV90" s="40">
        <v>27385501.34</v>
      </c>
      <c r="AW90" s="40">
        <v>330842481.27999997</v>
      </c>
      <c r="AX90" s="40">
        <v>0</v>
      </c>
      <c r="AY90" s="40">
        <v>336783868.69999999</v>
      </c>
      <c r="AZ90" s="40">
        <v>336783868.69999999</v>
      </c>
      <c r="BA90" s="40">
        <v>0</v>
      </c>
      <c r="BB90" s="40">
        <v>36069706</v>
      </c>
      <c r="BC90" s="40">
        <v>6391315955.8299999</v>
      </c>
      <c r="BD90" s="40">
        <v>36069706</v>
      </c>
      <c r="BE90" s="40">
        <v>6391315955.8299999</v>
      </c>
      <c r="BF90" s="40">
        <v>56207160246.470001</v>
      </c>
      <c r="BG90" s="40">
        <v>0</v>
      </c>
      <c r="BH90" s="40">
        <v>56207160246.470001</v>
      </c>
      <c r="BI90" s="40">
        <v>0</v>
      </c>
      <c r="BJ90" s="31">
        <v>0</v>
      </c>
    </row>
    <row r="91" spans="1:62" ht="14.25" x14ac:dyDescent="0.2">
      <c r="A91" s="25">
        <f t="shared" si="1"/>
        <v>85</v>
      </c>
      <c r="B91" s="38">
        <v>1190</v>
      </c>
      <c r="C91" s="37" t="s">
        <v>1255</v>
      </c>
      <c r="D91" s="37" t="s">
        <v>337</v>
      </c>
      <c r="E91" s="37" t="s">
        <v>338</v>
      </c>
      <c r="F91" s="37" t="s">
        <v>106</v>
      </c>
      <c r="G91" s="39">
        <v>6492</v>
      </c>
      <c r="H91" s="37" t="s">
        <v>1328</v>
      </c>
      <c r="I91" s="37" t="s">
        <v>339</v>
      </c>
      <c r="J91" s="37" t="s">
        <v>29</v>
      </c>
      <c r="K91" s="37" t="s">
        <v>30</v>
      </c>
      <c r="L91" s="37" t="s">
        <v>2132</v>
      </c>
      <c r="M91" s="38">
        <v>5666601</v>
      </c>
      <c r="N91" s="37" t="s">
        <v>1540</v>
      </c>
      <c r="O91" s="38">
        <v>1</v>
      </c>
      <c r="P91" s="38">
        <v>6812</v>
      </c>
      <c r="Q91" s="38">
        <v>62</v>
      </c>
      <c r="R91" s="40">
        <v>66716981443.230003</v>
      </c>
      <c r="S91" s="40">
        <v>2647542556.6900001</v>
      </c>
      <c r="T91" s="40">
        <v>885240274.88999999</v>
      </c>
      <c r="U91" s="40">
        <v>0</v>
      </c>
      <c r="V91" s="40">
        <v>56272279174.309998</v>
      </c>
      <c r="W91" s="40">
        <v>1032871503.5</v>
      </c>
      <c r="X91" s="40">
        <v>5385714600.4399996</v>
      </c>
      <c r="Y91" s="40">
        <v>0</v>
      </c>
      <c r="Z91" s="40">
        <v>493333333.39999998</v>
      </c>
      <c r="AA91" s="40">
        <v>22072272965.419998</v>
      </c>
      <c r="AB91" s="40">
        <v>11251040235.950001</v>
      </c>
      <c r="AC91" s="40">
        <v>5524305238</v>
      </c>
      <c r="AD91" s="40">
        <v>2350509923.5599999</v>
      </c>
      <c r="AE91" s="40">
        <v>0</v>
      </c>
      <c r="AF91" s="40">
        <v>2239356260.0900002</v>
      </c>
      <c r="AG91" s="40">
        <v>707061307.82000005</v>
      </c>
      <c r="AH91" s="40">
        <v>0</v>
      </c>
      <c r="AI91" s="40">
        <v>44644708477.809998</v>
      </c>
      <c r="AJ91" s="40">
        <v>32251877640.310001</v>
      </c>
      <c r="AK91" s="40">
        <v>2025643640.3099999</v>
      </c>
      <c r="AL91" s="40">
        <v>9119980660.8400002</v>
      </c>
      <c r="AM91" s="40">
        <v>501053564.91000003</v>
      </c>
      <c r="AN91" s="40">
        <v>6760000</v>
      </c>
      <c r="AO91" s="40">
        <v>417949636.64999998</v>
      </c>
      <c r="AP91" s="40">
        <v>2347086975.0999999</v>
      </c>
      <c r="AQ91" s="40">
        <v>7081304214.0200005</v>
      </c>
      <c r="AR91" s="40">
        <v>6641434405.6599998</v>
      </c>
      <c r="AS91" s="40">
        <v>439869808.36000001</v>
      </c>
      <c r="AT91" s="40">
        <v>6353427052.3699999</v>
      </c>
      <c r="AU91" s="40">
        <v>5828579938.6300001</v>
      </c>
      <c r="AV91" s="40">
        <v>106897477.09</v>
      </c>
      <c r="AW91" s="40">
        <v>417949636.64999998</v>
      </c>
      <c r="AX91" s="40">
        <v>0</v>
      </c>
      <c r="AY91" s="40">
        <v>727877161.64999998</v>
      </c>
      <c r="AZ91" s="40">
        <v>727877161.64999998</v>
      </c>
      <c r="BA91" s="40">
        <v>0</v>
      </c>
      <c r="BB91" s="40">
        <v>221875718</v>
      </c>
      <c r="BC91" s="40">
        <v>29607239322.779999</v>
      </c>
      <c r="BD91" s="40">
        <v>221875718</v>
      </c>
      <c r="BE91" s="40">
        <v>29607239322.779999</v>
      </c>
      <c r="BF91" s="40">
        <v>72259372736.460007</v>
      </c>
      <c r="BG91" s="40">
        <v>0</v>
      </c>
      <c r="BH91" s="40">
        <v>72259372736.460007</v>
      </c>
      <c r="BI91" s="40">
        <v>0</v>
      </c>
      <c r="BJ91" s="31">
        <v>303626854</v>
      </c>
    </row>
    <row r="92" spans="1:62" ht="14.25" x14ac:dyDescent="0.2">
      <c r="A92" s="25">
        <f t="shared" si="1"/>
        <v>86</v>
      </c>
      <c r="B92" s="38">
        <v>1193</v>
      </c>
      <c r="C92" s="37" t="s">
        <v>340</v>
      </c>
      <c r="D92" s="37" t="s">
        <v>341</v>
      </c>
      <c r="E92" s="37" t="s">
        <v>342</v>
      </c>
      <c r="F92" s="37" t="s">
        <v>28</v>
      </c>
      <c r="G92" s="39">
        <v>6492</v>
      </c>
      <c r="H92" s="37" t="s">
        <v>1328</v>
      </c>
      <c r="I92" s="37" t="s">
        <v>343</v>
      </c>
      <c r="J92" s="37" t="s">
        <v>29</v>
      </c>
      <c r="K92" s="37" t="s">
        <v>30</v>
      </c>
      <c r="L92" s="37" t="s">
        <v>1810</v>
      </c>
      <c r="M92" s="38">
        <v>2467464</v>
      </c>
      <c r="N92" s="37" t="s">
        <v>1539</v>
      </c>
      <c r="O92" s="38">
        <v>1</v>
      </c>
      <c r="P92" s="38">
        <v>696</v>
      </c>
      <c r="Q92" s="38">
        <v>8</v>
      </c>
      <c r="R92" s="40">
        <v>26483330228.869999</v>
      </c>
      <c r="S92" s="40">
        <v>1797251164.3900001</v>
      </c>
      <c r="T92" s="40">
        <v>4742240124.4799995</v>
      </c>
      <c r="U92" s="40">
        <v>0</v>
      </c>
      <c r="V92" s="40">
        <v>19875465267</v>
      </c>
      <c r="W92" s="40">
        <v>12756565</v>
      </c>
      <c r="X92" s="40">
        <v>53110669</v>
      </c>
      <c r="Y92" s="40">
        <v>0</v>
      </c>
      <c r="Z92" s="40">
        <v>2506439</v>
      </c>
      <c r="AA92" s="40">
        <v>23571688214.560001</v>
      </c>
      <c r="AB92" s="40">
        <v>23053195693</v>
      </c>
      <c r="AC92" s="40">
        <v>0</v>
      </c>
      <c r="AD92" s="40">
        <v>446722489</v>
      </c>
      <c r="AE92" s="40">
        <v>0</v>
      </c>
      <c r="AF92" s="40">
        <v>0</v>
      </c>
      <c r="AG92" s="40">
        <v>71770032.560000002</v>
      </c>
      <c r="AH92" s="40">
        <v>0</v>
      </c>
      <c r="AI92" s="40">
        <v>2911642014.3099999</v>
      </c>
      <c r="AJ92" s="40">
        <v>1023588001</v>
      </c>
      <c r="AK92" s="40">
        <v>283388065</v>
      </c>
      <c r="AL92" s="40">
        <v>453588192.38</v>
      </c>
      <c r="AM92" s="40">
        <v>996254559.36000001</v>
      </c>
      <c r="AN92" s="40">
        <v>3450000</v>
      </c>
      <c r="AO92" s="40">
        <v>434761261.56999999</v>
      </c>
      <c r="AP92" s="40">
        <v>0</v>
      </c>
      <c r="AQ92" s="40">
        <v>1694220849.23</v>
      </c>
      <c r="AR92" s="40">
        <v>1463789947</v>
      </c>
      <c r="AS92" s="40">
        <v>230430902.22999999</v>
      </c>
      <c r="AT92" s="40">
        <v>1058720865.23</v>
      </c>
      <c r="AU92" s="40">
        <v>539902586.54999995</v>
      </c>
      <c r="AV92" s="40">
        <v>84057017.109999999</v>
      </c>
      <c r="AW92" s="40">
        <v>434761261.56999999</v>
      </c>
      <c r="AX92" s="40">
        <v>0</v>
      </c>
      <c r="AY92" s="40">
        <v>635499984</v>
      </c>
      <c r="AZ92" s="40">
        <v>635499984</v>
      </c>
      <c r="BA92" s="40">
        <v>0</v>
      </c>
      <c r="BB92" s="40">
        <v>177096806</v>
      </c>
      <c r="BC92" s="40">
        <v>37646772</v>
      </c>
      <c r="BD92" s="40">
        <v>177096806</v>
      </c>
      <c r="BE92" s="40">
        <v>37646772</v>
      </c>
      <c r="BF92" s="40">
        <v>11472663983</v>
      </c>
      <c r="BG92" s="40">
        <v>740199936</v>
      </c>
      <c r="BH92" s="40">
        <v>11472663983</v>
      </c>
      <c r="BI92" s="40">
        <v>740199936</v>
      </c>
      <c r="BJ92" s="31">
        <v>336707582</v>
      </c>
    </row>
    <row r="93" spans="1:62" ht="14.25" x14ac:dyDescent="0.2">
      <c r="A93" s="25">
        <f t="shared" si="1"/>
        <v>87</v>
      </c>
      <c r="B93" s="38">
        <v>1198</v>
      </c>
      <c r="C93" s="37" t="s">
        <v>344</v>
      </c>
      <c r="D93" s="37" t="s">
        <v>345</v>
      </c>
      <c r="E93" s="37" t="s">
        <v>346</v>
      </c>
      <c r="F93" s="37" t="s">
        <v>106</v>
      </c>
      <c r="G93" s="39">
        <v>6492</v>
      </c>
      <c r="H93" s="37" t="s">
        <v>1328</v>
      </c>
      <c r="I93" s="37" t="s">
        <v>347</v>
      </c>
      <c r="J93" s="37" t="s">
        <v>37</v>
      </c>
      <c r="K93" s="37" t="s">
        <v>325</v>
      </c>
      <c r="L93" s="37" t="s">
        <v>2133</v>
      </c>
      <c r="M93" s="38">
        <v>5939966</v>
      </c>
      <c r="N93" s="37" t="s">
        <v>1538</v>
      </c>
      <c r="O93" s="38">
        <v>1</v>
      </c>
      <c r="P93" s="38">
        <v>74221</v>
      </c>
      <c r="Q93" s="38">
        <v>275</v>
      </c>
      <c r="R93" s="40">
        <v>149277368253.84</v>
      </c>
      <c r="S93" s="40">
        <v>17506224576.389999</v>
      </c>
      <c r="T93" s="40">
        <v>159232814.18000001</v>
      </c>
      <c r="U93" s="40">
        <v>0</v>
      </c>
      <c r="V93" s="40">
        <v>123137969665.27</v>
      </c>
      <c r="W93" s="40">
        <v>361917358.31</v>
      </c>
      <c r="X93" s="40">
        <v>8112023839.6899996</v>
      </c>
      <c r="Y93" s="40">
        <v>0</v>
      </c>
      <c r="Z93" s="40">
        <v>0</v>
      </c>
      <c r="AA93" s="40">
        <v>111376536427.5</v>
      </c>
      <c r="AB93" s="40">
        <v>97461159183.649994</v>
      </c>
      <c r="AC93" s="40">
        <v>8634008254.0799999</v>
      </c>
      <c r="AD93" s="40">
        <v>2684828464.1900001</v>
      </c>
      <c r="AE93" s="40">
        <v>0</v>
      </c>
      <c r="AF93" s="40">
        <v>368435910.44</v>
      </c>
      <c r="AG93" s="40">
        <v>2228104615.1399999</v>
      </c>
      <c r="AH93" s="40">
        <v>0</v>
      </c>
      <c r="AI93" s="40">
        <v>37900831826.339996</v>
      </c>
      <c r="AJ93" s="40">
        <v>29003808215</v>
      </c>
      <c r="AK93" s="40">
        <v>8384608215</v>
      </c>
      <c r="AL93" s="40">
        <v>5799287279.8199997</v>
      </c>
      <c r="AM93" s="40">
        <v>182392610.06999999</v>
      </c>
      <c r="AN93" s="40">
        <v>0</v>
      </c>
      <c r="AO93" s="40">
        <v>779068071.49000001</v>
      </c>
      <c r="AP93" s="40">
        <v>2136275649.96</v>
      </c>
      <c r="AQ93" s="40">
        <v>18860069421.419998</v>
      </c>
      <c r="AR93" s="40">
        <v>16592253041</v>
      </c>
      <c r="AS93" s="40">
        <v>2267816380.4200001</v>
      </c>
      <c r="AT93" s="40">
        <v>16596655833.34</v>
      </c>
      <c r="AU93" s="40">
        <v>15505591680.6</v>
      </c>
      <c r="AV93" s="40">
        <v>311996081.25</v>
      </c>
      <c r="AW93" s="40">
        <v>779068071.49000001</v>
      </c>
      <c r="AX93" s="40">
        <v>0</v>
      </c>
      <c r="AY93" s="40">
        <v>2263413588.0799999</v>
      </c>
      <c r="AZ93" s="40">
        <v>2263413588.0799999</v>
      </c>
      <c r="BA93" s="40">
        <v>0</v>
      </c>
      <c r="BB93" s="40">
        <v>1066783694</v>
      </c>
      <c r="BC93" s="40">
        <v>7732893002.9399996</v>
      </c>
      <c r="BD93" s="40">
        <v>1066783694</v>
      </c>
      <c r="BE93" s="40">
        <v>7732893002.9399996</v>
      </c>
      <c r="BF93" s="40">
        <v>103553894888.96001</v>
      </c>
      <c r="BG93" s="40">
        <v>20619200000</v>
      </c>
      <c r="BH93" s="40">
        <v>103553894888.96001</v>
      </c>
      <c r="BI93" s="40">
        <v>20619200000</v>
      </c>
      <c r="BJ93" s="31">
        <v>0</v>
      </c>
    </row>
    <row r="94" spans="1:62" ht="14.25" x14ac:dyDescent="0.2">
      <c r="A94" s="25">
        <f t="shared" si="1"/>
        <v>88</v>
      </c>
      <c r="B94" s="38">
        <v>1220</v>
      </c>
      <c r="C94" s="37" t="s">
        <v>348</v>
      </c>
      <c r="D94" s="37" t="s">
        <v>349</v>
      </c>
      <c r="E94" s="37" t="s">
        <v>350</v>
      </c>
      <c r="F94" s="37" t="s">
        <v>28</v>
      </c>
      <c r="G94" s="39">
        <v>6492</v>
      </c>
      <c r="H94" s="37" t="s">
        <v>1328</v>
      </c>
      <c r="I94" s="37" t="s">
        <v>351</v>
      </c>
      <c r="J94" s="37" t="s">
        <v>29</v>
      </c>
      <c r="K94" s="37" t="s">
        <v>30</v>
      </c>
      <c r="L94" s="37" t="s">
        <v>1851</v>
      </c>
      <c r="M94" s="38">
        <v>5219000</v>
      </c>
      <c r="N94" s="37" t="s">
        <v>1537</v>
      </c>
      <c r="O94" s="38">
        <v>1</v>
      </c>
      <c r="P94" s="38">
        <v>900</v>
      </c>
      <c r="Q94" s="38">
        <v>4</v>
      </c>
      <c r="R94" s="40">
        <v>26355656058</v>
      </c>
      <c r="S94" s="40">
        <v>7134952796</v>
      </c>
      <c r="T94" s="40">
        <v>1074652862</v>
      </c>
      <c r="U94" s="40">
        <v>0</v>
      </c>
      <c r="V94" s="40">
        <v>17671002013</v>
      </c>
      <c r="W94" s="40">
        <v>475048387</v>
      </c>
      <c r="X94" s="40">
        <v>0</v>
      </c>
      <c r="Y94" s="40">
        <v>0</v>
      </c>
      <c r="Z94" s="40">
        <v>0</v>
      </c>
      <c r="AA94" s="40">
        <v>20805544459</v>
      </c>
      <c r="AB94" s="40">
        <v>20517923399</v>
      </c>
      <c r="AC94" s="40">
        <v>0</v>
      </c>
      <c r="AD94" s="40">
        <v>75504046</v>
      </c>
      <c r="AE94" s="40">
        <v>0</v>
      </c>
      <c r="AF94" s="40">
        <v>177894543</v>
      </c>
      <c r="AG94" s="40">
        <v>34222471</v>
      </c>
      <c r="AH94" s="40">
        <v>0</v>
      </c>
      <c r="AI94" s="40">
        <v>5550111599</v>
      </c>
      <c r="AJ94" s="40">
        <v>4649023900</v>
      </c>
      <c r="AK94" s="40">
        <v>4049023900</v>
      </c>
      <c r="AL94" s="40">
        <v>587721607</v>
      </c>
      <c r="AM94" s="40">
        <v>0</v>
      </c>
      <c r="AN94" s="40">
        <v>0</v>
      </c>
      <c r="AO94" s="40">
        <v>313366092</v>
      </c>
      <c r="AP94" s="40">
        <v>0</v>
      </c>
      <c r="AQ94" s="40">
        <v>1484884438</v>
      </c>
      <c r="AR94" s="40">
        <v>1211278695</v>
      </c>
      <c r="AS94" s="40">
        <v>273605743</v>
      </c>
      <c r="AT94" s="40">
        <v>781885860</v>
      </c>
      <c r="AU94" s="40">
        <v>413026573</v>
      </c>
      <c r="AV94" s="40">
        <v>55493195</v>
      </c>
      <c r="AW94" s="40">
        <v>313366092</v>
      </c>
      <c r="AX94" s="40">
        <v>0</v>
      </c>
      <c r="AY94" s="40">
        <v>702998578</v>
      </c>
      <c r="AZ94" s="40">
        <v>702998578</v>
      </c>
      <c r="BA94" s="40">
        <v>0</v>
      </c>
      <c r="BB94" s="40">
        <v>3282971</v>
      </c>
      <c r="BC94" s="40">
        <v>0</v>
      </c>
      <c r="BD94" s="40">
        <v>3282971</v>
      </c>
      <c r="BE94" s="40">
        <v>0</v>
      </c>
      <c r="BF94" s="40">
        <v>17867956401</v>
      </c>
      <c r="BG94" s="40">
        <v>0</v>
      </c>
      <c r="BH94" s="40">
        <v>17867956401</v>
      </c>
      <c r="BI94" s="40">
        <v>0</v>
      </c>
      <c r="BJ94" s="31">
        <v>14354847120.969999</v>
      </c>
    </row>
    <row r="95" spans="1:62" ht="14.25" x14ac:dyDescent="0.2">
      <c r="A95" s="25">
        <f t="shared" si="1"/>
        <v>89</v>
      </c>
      <c r="B95" s="38">
        <v>1247</v>
      </c>
      <c r="C95" s="37" t="s">
        <v>2134</v>
      </c>
      <c r="D95" s="37" t="s">
        <v>2135</v>
      </c>
      <c r="E95" s="37" t="s">
        <v>2136</v>
      </c>
      <c r="F95" s="37" t="s">
        <v>31</v>
      </c>
      <c r="G95" s="39">
        <v>4669</v>
      </c>
      <c r="H95" s="37" t="s">
        <v>1517</v>
      </c>
      <c r="I95" s="37" t="s">
        <v>2137</v>
      </c>
      <c r="J95" s="37" t="s">
        <v>29</v>
      </c>
      <c r="K95" s="37" t="s">
        <v>30</v>
      </c>
      <c r="L95" s="37" t="s">
        <v>2138</v>
      </c>
      <c r="M95" s="38">
        <v>7561122</v>
      </c>
      <c r="N95" s="37" t="s">
        <v>2139</v>
      </c>
      <c r="O95" s="38">
        <v>1</v>
      </c>
      <c r="P95" s="38">
        <v>143</v>
      </c>
      <c r="Q95" s="38">
        <v>11</v>
      </c>
      <c r="R95" s="40">
        <v>6140129846.8199997</v>
      </c>
      <c r="S95" s="40">
        <v>72629291.730000004</v>
      </c>
      <c r="T95" s="40">
        <v>237698135.41</v>
      </c>
      <c r="U95" s="40">
        <v>1069611301.51</v>
      </c>
      <c r="V95" s="40">
        <v>300000</v>
      </c>
      <c r="W95" s="40">
        <v>2658729565.0900002</v>
      </c>
      <c r="X95" s="40">
        <v>1997845189.3699999</v>
      </c>
      <c r="Y95" s="40">
        <v>0</v>
      </c>
      <c r="Z95" s="40">
        <v>103316363.70999999</v>
      </c>
      <c r="AA95" s="40">
        <v>2847621345.6999998</v>
      </c>
      <c r="AB95" s="40">
        <v>0</v>
      </c>
      <c r="AC95" s="40">
        <v>2369406807.2600002</v>
      </c>
      <c r="AD95" s="40">
        <v>394291271.52999997</v>
      </c>
      <c r="AE95" s="40">
        <v>0</v>
      </c>
      <c r="AF95" s="40">
        <v>12167089</v>
      </c>
      <c r="AG95" s="40">
        <v>71756177.909999996</v>
      </c>
      <c r="AH95" s="40">
        <v>0</v>
      </c>
      <c r="AI95" s="40">
        <v>3292508501.1199999</v>
      </c>
      <c r="AJ95" s="40">
        <v>3087423565.5100002</v>
      </c>
      <c r="AK95" s="40">
        <v>617484713.09000003</v>
      </c>
      <c r="AL95" s="40">
        <v>179999722.30000001</v>
      </c>
      <c r="AM95" s="40">
        <v>916970189.26999998</v>
      </c>
      <c r="AN95" s="40">
        <v>0</v>
      </c>
      <c r="AO95" s="40">
        <v>1594619107.1900001</v>
      </c>
      <c r="AP95" s="40">
        <v>2899068343.8400002</v>
      </c>
      <c r="AQ95" s="40">
        <v>4628544028.1300001</v>
      </c>
      <c r="AR95" s="40">
        <v>2248374973.5799999</v>
      </c>
      <c r="AS95" s="40">
        <v>2380169054.5500002</v>
      </c>
      <c r="AT95" s="40">
        <v>2599262247.8000002</v>
      </c>
      <c r="AU95" s="40">
        <v>541686359.12</v>
      </c>
      <c r="AV95" s="40">
        <v>162513770.72999999</v>
      </c>
      <c r="AW95" s="40">
        <v>1594619107.1900001</v>
      </c>
      <c r="AX95" s="40">
        <v>300443010.75999999</v>
      </c>
      <c r="AY95" s="40">
        <v>2029281780.3299999</v>
      </c>
      <c r="AZ95" s="40">
        <v>2029281780.3299999</v>
      </c>
      <c r="BA95" s="40">
        <v>0</v>
      </c>
      <c r="BB95" s="40">
        <v>1161808096</v>
      </c>
      <c r="BC95" s="40">
        <v>1439660519.3199999</v>
      </c>
      <c r="BD95" s="40">
        <v>1161808096</v>
      </c>
      <c r="BE95" s="40">
        <v>1439660519.3199999</v>
      </c>
      <c r="BF95" s="40">
        <v>405346208</v>
      </c>
      <c r="BG95" s="40">
        <v>96624574.930000007</v>
      </c>
      <c r="BH95" s="40">
        <v>405346208</v>
      </c>
      <c r="BI95" s="40">
        <v>96624574.930000007</v>
      </c>
      <c r="BJ95" s="31">
        <v>49614185949</v>
      </c>
    </row>
    <row r="96" spans="1:62" ht="14.25" x14ac:dyDescent="0.2">
      <c r="A96" s="25">
        <f t="shared" si="1"/>
        <v>90</v>
      </c>
      <c r="B96" s="38">
        <v>1250</v>
      </c>
      <c r="C96" s="37" t="s">
        <v>352</v>
      </c>
      <c r="D96" s="37" t="s">
        <v>353</v>
      </c>
      <c r="E96" s="37" t="s">
        <v>354</v>
      </c>
      <c r="F96" s="37" t="s">
        <v>31</v>
      </c>
      <c r="G96" s="39">
        <v>4645</v>
      </c>
      <c r="H96" s="37" t="s">
        <v>1536</v>
      </c>
      <c r="I96" s="37" t="s">
        <v>1852</v>
      </c>
      <c r="J96" s="37" t="s">
        <v>37</v>
      </c>
      <c r="K96" s="37" t="s">
        <v>132</v>
      </c>
      <c r="L96" s="37" t="s">
        <v>1245</v>
      </c>
      <c r="M96" s="38">
        <v>4375150</v>
      </c>
      <c r="N96" s="37" t="s">
        <v>1535</v>
      </c>
      <c r="O96" s="38">
        <v>1</v>
      </c>
      <c r="P96" s="38">
        <v>4934</v>
      </c>
      <c r="Q96" s="38">
        <v>1737</v>
      </c>
      <c r="R96" s="40">
        <v>791304436982</v>
      </c>
      <c r="S96" s="40">
        <v>59052488646</v>
      </c>
      <c r="T96" s="40">
        <v>39179460549</v>
      </c>
      <c r="U96" s="40">
        <v>208357041619</v>
      </c>
      <c r="V96" s="40">
        <v>0</v>
      </c>
      <c r="W96" s="40">
        <v>177269075283</v>
      </c>
      <c r="X96" s="40">
        <v>287383514663</v>
      </c>
      <c r="Y96" s="40">
        <v>0</v>
      </c>
      <c r="Z96" s="40">
        <v>20062856222</v>
      </c>
      <c r="AA96" s="40">
        <v>339662212568</v>
      </c>
      <c r="AB96" s="40">
        <v>0</v>
      </c>
      <c r="AC96" s="40">
        <v>0</v>
      </c>
      <c r="AD96" s="40">
        <v>314212181280</v>
      </c>
      <c r="AE96" s="40">
        <v>0</v>
      </c>
      <c r="AF96" s="40">
        <v>7500505023</v>
      </c>
      <c r="AG96" s="40">
        <v>17949526265</v>
      </c>
      <c r="AH96" s="40">
        <v>0</v>
      </c>
      <c r="AI96" s="40">
        <v>451642224414</v>
      </c>
      <c r="AJ96" s="40">
        <v>266154972300</v>
      </c>
      <c r="AK96" s="40">
        <v>156154972300</v>
      </c>
      <c r="AL96" s="40">
        <v>53219371482</v>
      </c>
      <c r="AM96" s="40">
        <v>23720992250</v>
      </c>
      <c r="AN96" s="40">
        <v>297400</v>
      </c>
      <c r="AO96" s="40">
        <v>8759234253</v>
      </c>
      <c r="AP96" s="40">
        <v>99787356729</v>
      </c>
      <c r="AQ96" s="40">
        <v>1292809848911</v>
      </c>
      <c r="AR96" s="40">
        <v>1276076384602</v>
      </c>
      <c r="AS96" s="40">
        <v>16733464309</v>
      </c>
      <c r="AT96" s="40">
        <v>139284265264</v>
      </c>
      <c r="AU96" s="40">
        <v>61417152010</v>
      </c>
      <c r="AV96" s="40">
        <v>5608133656</v>
      </c>
      <c r="AW96" s="40">
        <v>8759234253</v>
      </c>
      <c r="AX96" s="40">
        <v>63499745345</v>
      </c>
      <c r="AY96" s="40">
        <v>1153525583647</v>
      </c>
      <c r="AZ96" s="40">
        <v>1153525583647</v>
      </c>
      <c r="BA96" s="40">
        <v>0</v>
      </c>
      <c r="BB96" s="40">
        <v>0</v>
      </c>
      <c r="BC96" s="40">
        <v>11601485225</v>
      </c>
      <c r="BD96" s="40">
        <v>0</v>
      </c>
      <c r="BE96" s="40">
        <v>11601485225</v>
      </c>
      <c r="BF96" s="40">
        <v>0</v>
      </c>
      <c r="BG96" s="40">
        <v>0</v>
      </c>
      <c r="BH96" s="40">
        <v>0</v>
      </c>
      <c r="BI96" s="40">
        <v>0</v>
      </c>
      <c r="BJ96" s="31">
        <v>0</v>
      </c>
    </row>
    <row r="97" spans="1:62" ht="14.25" x14ac:dyDescent="0.2">
      <c r="A97" s="25">
        <f t="shared" si="1"/>
        <v>91</v>
      </c>
      <c r="B97" s="38">
        <v>1254</v>
      </c>
      <c r="C97" s="37" t="s">
        <v>355</v>
      </c>
      <c r="D97" s="37" t="s">
        <v>356</v>
      </c>
      <c r="E97" s="37" t="s">
        <v>357</v>
      </c>
      <c r="F97" s="37" t="s">
        <v>28</v>
      </c>
      <c r="G97" s="39">
        <v>6492</v>
      </c>
      <c r="H97" s="37" t="s">
        <v>1328</v>
      </c>
      <c r="I97" s="37" t="s">
        <v>1853</v>
      </c>
      <c r="J97" s="37" t="s">
        <v>29</v>
      </c>
      <c r="K97" s="37" t="s">
        <v>30</v>
      </c>
      <c r="L97" s="37" t="s">
        <v>1809</v>
      </c>
      <c r="M97" s="38">
        <v>3343400</v>
      </c>
      <c r="N97" s="37" t="s">
        <v>1534</v>
      </c>
      <c r="O97" s="38">
        <v>1</v>
      </c>
      <c r="P97" s="38">
        <v>5331</v>
      </c>
      <c r="Q97" s="38">
        <v>32</v>
      </c>
      <c r="R97" s="40">
        <v>77345649160.050003</v>
      </c>
      <c r="S97" s="40">
        <v>3400624694.8699999</v>
      </c>
      <c r="T97" s="40">
        <v>6225103070.4099998</v>
      </c>
      <c r="U97" s="40">
        <v>0</v>
      </c>
      <c r="V97" s="40">
        <v>66557226022.620003</v>
      </c>
      <c r="W97" s="40">
        <v>567276837.92999995</v>
      </c>
      <c r="X97" s="40">
        <v>564987236.36000001</v>
      </c>
      <c r="Y97" s="40">
        <v>0</v>
      </c>
      <c r="Z97" s="40">
        <v>30431297.859999999</v>
      </c>
      <c r="AA97" s="40">
        <v>60814990082.440002</v>
      </c>
      <c r="AB97" s="40">
        <v>55306495598.709999</v>
      </c>
      <c r="AC97" s="40">
        <v>0</v>
      </c>
      <c r="AD97" s="40">
        <v>1946927645.9300001</v>
      </c>
      <c r="AE97" s="40">
        <v>0</v>
      </c>
      <c r="AF97" s="40">
        <v>2915266018.71</v>
      </c>
      <c r="AG97" s="40">
        <v>646300819.09000003</v>
      </c>
      <c r="AH97" s="40">
        <v>0</v>
      </c>
      <c r="AI97" s="40">
        <v>16530659077.610001</v>
      </c>
      <c r="AJ97" s="40">
        <v>10113804509.620001</v>
      </c>
      <c r="AK97" s="40">
        <v>9913804509.6200008</v>
      </c>
      <c r="AL97" s="40">
        <v>3768412856.7399998</v>
      </c>
      <c r="AM97" s="40">
        <v>488768257.06999999</v>
      </c>
      <c r="AN97" s="40">
        <v>0</v>
      </c>
      <c r="AO97" s="40">
        <v>1863457119.48</v>
      </c>
      <c r="AP97" s="40">
        <v>0</v>
      </c>
      <c r="AQ97" s="40">
        <v>4818423095.3699999</v>
      </c>
      <c r="AR97" s="40">
        <v>4355225519.0500002</v>
      </c>
      <c r="AS97" s="40">
        <v>463197576.31999999</v>
      </c>
      <c r="AT97" s="40">
        <v>3774523384.96</v>
      </c>
      <c r="AU97" s="40">
        <v>1882862289.6199999</v>
      </c>
      <c r="AV97" s="40">
        <v>28203975.859999999</v>
      </c>
      <c r="AW97" s="40">
        <v>1863457119.48</v>
      </c>
      <c r="AX97" s="40">
        <v>0</v>
      </c>
      <c r="AY97" s="40">
        <v>1043899710.41</v>
      </c>
      <c r="AZ97" s="40">
        <v>1043899710.41</v>
      </c>
      <c r="BA97" s="40">
        <v>0</v>
      </c>
      <c r="BB97" s="40">
        <v>218195419</v>
      </c>
      <c r="BC97" s="40">
        <v>81380615.799999997</v>
      </c>
      <c r="BD97" s="40">
        <v>218195419</v>
      </c>
      <c r="BE97" s="40">
        <v>81380615.799999997</v>
      </c>
      <c r="BF97" s="40">
        <v>43288610729</v>
      </c>
      <c r="BG97" s="40">
        <v>303626854</v>
      </c>
      <c r="BH97" s="40">
        <v>43288610729</v>
      </c>
      <c r="BI97" s="40">
        <v>303626854</v>
      </c>
      <c r="BJ97" s="31">
        <v>500000000</v>
      </c>
    </row>
    <row r="98" spans="1:62" ht="14.25" x14ac:dyDescent="0.2">
      <c r="A98" s="25">
        <f t="shared" si="1"/>
        <v>92</v>
      </c>
      <c r="B98" s="38">
        <v>1260</v>
      </c>
      <c r="C98" s="37" t="s">
        <v>358</v>
      </c>
      <c r="D98" s="37" t="s">
        <v>359</v>
      </c>
      <c r="E98" s="37" t="s">
        <v>360</v>
      </c>
      <c r="F98" s="37" t="s">
        <v>28</v>
      </c>
      <c r="G98" s="39">
        <v>6492</v>
      </c>
      <c r="H98" s="37" t="s">
        <v>1328</v>
      </c>
      <c r="I98" s="37" t="s">
        <v>361</v>
      </c>
      <c r="J98" s="37" t="s">
        <v>37</v>
      </c>
      <c r="K98" s="37" t="s">
        <v>325</v>
      </c>
      <c r="L98" s="37" t="s">
        <v>1808</v>
      </c>
      <c r="M98" s="38">
        <v>7440733</v>
      </c>
      <c r="N98" s="37" t="s">
        <v>1854</v>
      </c>
      <c r="O98" s="38">
        <v>1</v>
      </c>
      <c r="P98" s="38">
        <v>1923</v>
      </c>
      <c r="Q98" s="38">
        <v>13</v>
      </c>
      <c r="R98" s="40">
        <v>46304502768.199997</v>
      </c>
      <c r="S98" s="40">
        <v>2101344934.8599999</v>
      </c>
      <c r="T98" s="40">
        <v>3291878097.4400001</v>
      </c>
      <c r="U98" s="40">
        <v>0</v>
      </c>
      <c r="V98" s="40">
        <v>39248480699</v>
      </c>
      <c r="W98" s="40">
        <v>504913452</v>
      </c>
      <c r="X98" s="40">
        <v>29658365</v>
      </c>
      <c r="Y98" s="40">
        <v>0</v>
      </c>
      <c r="Z98" s="40">
        <v>1128227219.9000001</v>
      </c>
      <c r="AA98" s="40">
        <v>34865629932</v>
      </c>
      <c r="AB98" s="40">
        <v>31608110084.849998</v>
      </c>
      <c r="AC98" s="40">
        <v>1458333100</v>
      </c>
      <c r="AD98" s="40">
        <v>144301257.41</v>
      </c>
      <c r="AE98" s="40">
        <v>0</v>
      </c>
      <c r="AF98" s="40">
        <v>1333429282.74</v>
      </c>
      <c r="AG98" s="40">
        <v>321456207</v>
      </c>
      <c r="AH98" s="40">
        <v>0</v>
      </c>
      <c r="AI98" s="40">
        <v>11438872836.379999</v>
      </c>
      <c r="AJ98" s="40">
        <v>956521485</v>
      </c>
      <c r="AK98" s="40">
        <v>619813903</v>
      </c>
      <c r="AL98" s="40">
        <v>2635837204.8800001</v>
      </c>
      <c r="AM98" s="40">
        <v>1855434025.8599999</v>
      </c>
      <c r="AN98" s="40">
        <v>5079249668</v>
      </c>
      <c r="AO98" s="40">
        <v>811086406.63999999</v>
      </c>
      <c r="AP98" s="40">
        <v>100744046</v>
      </c>
      <c r="AQ98" s="40">
        <v>3219528535.4400001</v>
      </c>
      <c r="AR98" s="40">
        <v>2897635156</v>
      </c>
      <c r="AS98" s="40">
        <v>321893379.44</v>
      </c>
      <c r="AT98" s="40">
        <v>1956386487.4400001</v>
      </c>
      <c r="AU98" s="40">
        <v>889756892.55999994</v>
      </c>
      <c r="AV98" s="40">
        <v>255543188.24000001</v>
      </c>
      <c r="AW98" s="40">
        <v>811086406.63999999</v>
      </c>
      <c r="AX98" s="40">
        <v>0</v>
      </c>
      <c r="AY98" s="40">
        <v>1263142048</v>
      </c>
      <c r="AZ98" s="40">
        <v>1263142048</v>
      </c>
      <c r="BA98" s="40">
        <v>0</v>
      </c>
      <c r="BB98" s="40">
        <v>20781273</v>
      </c>
      <c r="BC98" s="40">
        <v>67002775</v>
      </c>
      <c r="BD98" s="40">
        <v>20781273</v>
      </c>
      <c r="BE98" s="40">
        <v>67002775</v>
      </c>
      <c r="BF98" s="40">
        <v>81812033866</v>
      </c>
      <c r="BG98" s="40">
        <v>336707582</v>
      </c>
      <c r="BH98" s="40">
        <v>81812033866</v>
      </c>
      <c r="BI98" s="40">
        <v>336707582</v>
      </c>
      <c r="BJ98" s="31">
        <v>3680478801</v>
      </c>
    </row>
    <row r="99" spans="1:62" ht="14.25" x14ac:dyDescent="0.2">
      <c r="A99" s="25">
        <f t="shared" si="1"/>
        <v>93</v>
      </c>
      <c r="B99" s="38">
        <v>1264</v>
      </c>
      <c r="C99" s="37" t="s">
        <v>362</v>
      </c>
      <c r="D99" s="37" t="s">
        <v>363</v>
      </c>
      <c r="E99" s="37" t="s">
        <v>364</v>
      </c>
      <c r="F99" s="37" t="s">
        <v>28</v>
      </c>
      <c r="G99" s="39">
        <v>6492</v>
      </c>
      <c r="H99" s="37" t="s">
        <v>1328</v>
      </c>
      <c r="I99" s="37" t="s">
        <v>1855</v>
      </c>
      <c r="J99" s="37" t="s">
        <v>29</v>
      </c>
      <c r="K99" s="37" t="s">
        <v>30</v>
      </c>
      <c r="L99" s="37" t="s">
        <v>2140</v>
      </c>
      <c r="M99" s="38">
        <v>2173383</v>
      </c>
      <c r="N99" s="37" t="s">
        <v>1533</v>
      </c>
      <c r="O99" s="38">
        <v>1</v>
      </c>
      <c r="P99" s="38">
        <v>716</v>
      </c>
      <c r="Q99" s="38">
        <v>6</v>
      </c>
      <c r="R99" s="40">
        <v>4756600670.8400002</v>
      </c>
      <c r="S99" s="40">
        <v>404956500.16000003</v>
      </c>
      <c r="T99" s="40">
        <v>291977958.25999999</v>
      </c>
      <c r="U99" s="40">
        <v>0</v>
      </c>
      <c r="V99" s="40">
        <v>3971081834</v>
      </c>
      <c r="W99" s="40">
        <v>80309663.420000002</v>
      </c>
      <c r="X99" s="40">
        <v>2149331</v>
      </c>
      <c r="Y99" s="40">
        <v>0</v>
      </c>
      <c r="Z99" s="40">
        <v>6125384</v>
      </c>
      <c r="AA99" s="40">
        <v>2954063077</v>
      </c>
      <c r="AB99" s="40">
        <v>2498780449</v>
      </c>
      <c r="AC99" s="40">
        <v>206839847</v>
      </c>
      <c r="AD99" s="40">
        <v>150489359</v>
      </c>
      <c r="AE99" s="40">
        <v>0</v>
      </c>
      <c r="AF99" s="40">
        <v>36091741</v>
      </c>
      <c r="AG99" s="40">
        <v>1126592</v>
      </c>
      <c r="AH99" s="40">
        <v>60735089</v>
      </c>
      <c r="AI99" s="40">
        <v>1802537593.8399999</v>
      </c>
      <c r="AJ99" s="40">
        <v>1421132423</v>
      </c>
      <c r="AK99" s="40">
        <v>924262823</v>
      </c>
      <c r="AL99" s="40">
        <v>328224005.19999999</v>
      </c>
      <c r="AM99" s="40">
        <v>46833435.719999999</v>
      </c>
      <c r="AN99" s="40">
        <v>1500000</v>
      </c>
      <c r="AO99" s="40">
        <v>4847729.92</v>
      </c>
      <c r="AP99" s="40">
        <v>0</v>
      </c>
      <c r="AQ99" s="40">
        <v>488270116.61000001</v>
      </c>
      <c r="AR99" s="40">
        <v>472499798</v>
      </c>
      <c r="AS99" s="40">
        <v>15770318.609999999</v>
      </c>
      <c r="AT99" s="40">
        <v>399902626.61000001</v>
      </c>
      <c r="AU99" s="40">
        <v>369381562</v>
      </c>
      <c r="AV99" s="40">
        <v>25673334.690000001</v>
      </c>
      <c r="AW99" s="40">
        <v>4847729.92</v>
      </c>
      <c r="AX99" s="40">
        <v>0</v>
      </c>
      <c r="AY99" s="40">
        <v>88367490</v>
      </c>
      <c r="AZ99" s="40">
        <v>88367490</v>
      </c>
      <c r="BA99" s="40">
        <v>0</v>
      </c>
      <c r="BB99" s="40">
        <v>0</v>
      </c>
      <c r="BC99" s="40">
        <v>0</v>
      </c>
      <c r="BD99" s="40">
        <v>0</v>
      </c>
      <c r="BE99" s="40">
        <v>0</v>
      </c>
      <c r="BF99" s="40">
        <v>0</v>
      </c>
      <c r="BG99" s="40">
        <v>0</v>
      </c>
      <c r="BH99" s="40">
        <v>0</v>
      </c>
      <c r="BI99" s="40">
        <v>0</v>
      </c>
      <c r="BJ99" s="31">
        <v>0</v>
      </c>
    </row>
    <row r="100" spans="1:62" ht="14.25" x14ac:dyDescent="0.2">
      <c r="A100" s="25">
        <f t="shared" si="1"/>
        <v>94</v>
      </c>
      <c r="B100" s="38">
        <v>1266</v>
      </c>
      <c r="C100" s="37" t="s">
        <v>365</v>
      </c>
      <c r="D100" s="37" t="s">
        <v>366</v>
      </c>
      <c r="E100" s="37" t="s">
        <v>367</v>
      </c>
      <c r="F100" s="37" t="s">
        <v>114</v>
      </c>
      <c r="G100" s="39">
        <v>6492</v>
      </c>
      <c r="H100" s="37" t="s">
        <v>1328</v>
      </c>
      <c r="I100" s="37" t="s">
        <v>1856</v>
      </c>
      <c r="J100" s="37" t="s">
        <v>29</v>
      </c>
      <c r="K100" s="37" t="s">
        <v>30</v>
      </c>
      <c r="L100" s="37" t="s">
        <v>2141</v>
      </c>
      <c r="M100" s="38">
        <v>3683100</v>
      </c>
      <c r="N100" s="37" t="s">
        <v>1630</v>
      </c>
      <c r="O100" s="38">
        <v>1</v>
      </c>
      <c r="P100" s="38">
        <v>3863</v>
      </c>
      <c r="Q100" s="38">
        <v>35</v>
      </c>
      <c r="R100" s="40">
        <v>120442217257.39</v>
      </c>
      <c r="S100" s="40">
        <v>10375191469.85</v>
      </c>
      <c r="T100" s="40">
        <v>8315783639.2299995</v>
      </c>
      <c r="U100" s="40">
        <v>0</v>
      </c>
      <c r="V100" s="40">
        <v>95713551019.169998</v>
      </c>
      <c r="W100" s="40">
        <v>492105610.48000002</v>
      </c>
      <c r="X100" s="40">
        <v>5503851419.1999998</v>
      </c>
      <c r="Y100" s="40">
        <v>0</v>
      </c>
      <c r="Z100" s="40">
        <v>41734099.460000001</v>
      </c>
      <c r="AA100" s="40">
        <v>58440444540.029999</v>
      </c>
      <c r="AB100" s="40">
        <v>53225835127.68</v>
      </c>
      <c r="AC100" s="40">
        <v>0</v>
      </c>
      <c r="AD100" s="40">
        <v>1108494533.1199999</v>
      </c>
      <c r="AE100" s="40">
        <v>0</v>
      </c>
      <c r="AF100" s="40">
        <v>2496482945.8200002</v>
      </c>
      <c r="AG100" s="40">
        <v>871205139.40999997</v>
      </c>
      <c r="AH100" s="40">
        <v>738426794</v>
      </c>
      <c r="AI100" s="40">
        <v>62001772717.360001</v>
      </c>
      <c r="AJ100" s="40">
        <v>43569843430.610001</v>
      </c>
      <c r="AK100" s="40">
        <v>27421581430.610001</v>
      </c>
      <c r="AL100" s="40">
        <v>9990053644.2700005</v>
      </c>
      <c r="AM100" s="40">
        <v>1119598137.3800001</v>
      </c>
      <c r="AN100" s="40">
        <v>0</v>
      </c>
      <c r="AO100" s="40">
        <v>2666082275.4400001</v>
      </c>
      <c r="AP100" s="40">
        <v>0</v>
      </c>
      <c r="AQ100" s="40">
        <v>8799254925.2099991</v>
      </c>
      <c r="AR100" s="40">
        <v>7546885506</v>
      </c>
      <c r="AS100" s="40">
        <v>1252369419.21</v>
      </c>
      <c r="AT100" s="40">
        <v>7465224517.6300001</v>
      </c>
      <c r="AU100" s="40">
        <v>3791080527.3000002</v>
      </c>
      <c r="AV100" s="40">
        <v>1008061714.89</v>
      </c>
      <c r="AW100" s="40">
        <v>2666082275.4400001</v>
      </c>
      <c r="AX100" s="40">
        <v>0</v>
      </c>
      <c r="AY100" s="40">
        <v>1334030407.5799999</v>
      </c>
      <c r="AZ100" s="40">
        <v>1334030407.5799999</v>
      </c>
      <c r="BA100" s="40">
        <v>0</v>
      </c>
      <c r="BB100" s="40">
        <v>289042743.97000003</v>
      </c>
      <c r="BC100" s="40">
        <v>10755190982.629999</v>
      </c>
      <c r="BD100" s="40">
        <v>289042743.97000003</v>
      </c>
      <c r="BE100" s="40">
        <v>10755190982.629999</v>
      </c>
      <c r="BF100" s="40">
        <v>130021751714.03</v>
      </c>
      <c r="BG100" s="40">
        <v>14354847120.969999</v>
      </c>
      <c r="BH100" s="40">
        <v>130021751714.03</v>
      </c>
      <c r="BI100" s="40">
        <v>14354847120.969999</v>
      </c>
      <c r="BJ100" s="31">
        <v>195862500</v>
      </c>
    </row>
    <row r="101" spans="1:62" ht="14.25" x14ac:dyDescent="0.2">
      <c r="A101" s="25">
        <f t="shared" si="1"/>
        <v>95</v>
      </c>
      <c r="B101" s="38">
        <v>1269</v>
      </c>
      <c r="C101" s="37" t="s">
        <v>1323</v>
      </c>
      <c r="D101" s="37" t="s">
        <v>1324</v>
      </c>
      <c r="E101" s="37" t="s">
        <v>1325</v>
      </c>
      <c r="F101" s="37" t="s">
        <v>31</v>
      </c>
      <c r="G101" s="39">
        <v>6499</v>
      </c>
      <c r="H101" s="37" t="s">
        <v>1333</v>
      </c>
      <c r="I101" s="37" t="s">
        <v>1326</v>
      </c>
      <c r="J101" s="37" t="s">
        <v>29</v>
      </c>
      <c r="K101" s="37" t="s">
        <v>30</v>
      </c>
      <c r="L101" s="37" t="s">
        <v>2142</v>
      </c>
      <c r="M101" s="38">
        <v>6060444</v>
      </c>
      <c r="N101" s="37" t="s">
        <v>1857</v>
      </c>
      <c r="O101" s="38">
        <v>1</v>
      </c>
      <c r="P101" s="38">
        <v>12930</v>
      </c>
      <c r="Q101" s="38">
        <v>101</v>
      </c>
      <c r="R101" s="40">
        <v>170651416067.76001</v>
      </c>
      <c r="S101" s="40">
        <v>2688577847.8499999</v>
      </c>
      <c r="T101" s="40">
        <v>830861721</v>
      </c>
      <c r="U101" s="40">
        <v>0</v>
      </c>
      <c r="V101" s="40">
        <v>157842603829.29999</v>
      </c>
      <c r="W101" s="40">
        <v>1771490819.8399999</v>
      </c>
      <c r="X101" s="40">
        <v>7435325205.7700005</v>
      </c>
      <c r="Y101" s="40">
        <v>0</v>
      </c>
      <c r="Z101" s="40">
        <v>82556644</v>
      </c>
      <c r="AA101" s="40">
        <v>79437700611.539993</v>
      </c>
      <c r="AB101" s="40">
        <v>0</v>
      </c>
      <c r="AC101" s="40">
        <v>73900027220.75</v>
      </c>
      <c r="AD101" s="40">
        <v>2329083632.1199999</v>
      </c>
      <c r="AE101" s="40">
        <v>0</v>
      </c>
      <c r="AF101" s="40">
        <v>1087925641.1500001</v>
      </c>
      <c r="AG101" s="40">
        <v>2120664117.52</v>
      </c>
      <c r="AH101" s="40">
        <v>0</v>
      </c>
      <c r="AI101" s="40">
        <v>91213715456.220001</v>
      </c>
      <c r="AJ101" s="40">
        <v>76048994543.770004</v>
      </c>
      <c r="AK101" s="40">
        <v>17028952383.84</v>
      </c>
      <c r="AL101" s="40">
        <v>8627871967.5200005</v>
      </c>
      <c r="AM101" s="40">
        <v>2887948987.1999998</v>
      </c>
      <c r="AN101" s="40">
        <v>4000000</v>
      </c>
      <c r="AO101" s="40">
        <v>2487940228.4099998</v>
      </c>
      <c r="AP101" s="40">
        <v>1156959729.3199999</v>
      </c>
      <c r="AQ101" s="40">
        <v>16284586105.440001</v>
      </c>
      <c r="AR101" s="40">
        <v>13445669992.5</v>
      </c>
      <c r="AS101" s="40">
        <v>2838916112.9400001</v>
      </c>
      <c r="AT101" s="40">
        <v>12643232333.01</v>
      </c>
      <c r="AU101" s="40">
        <v>9729743481.1100006</v>
      </c>
      <c r="AV101" s="40">
        <v>425548623.49000001</v>
      </c>
      <c r="AW101" s="40">
        <v>2487940228.4099998</v>
      </c>
      <c r="AX101" s="40">
        <v>0</v>
      </c>
      <c r="AY101" s="40">
        <v>3641353772.4299998</v>
      </c>
      <c r="AZ101" s="40">
        <v>3641353772.4299998</v>
      </c>
      <c r="BA101" s="40">
        <v>0</v>
      </c>
      <c r="BB101" s="40">
        <v>44125732252.879997</v>
      </c>
      <c r="BC101" s="40">
        <v>92976290402.160004</v>
      </c>
      <c r="BD101" s="40">
        <v>44125732252.879997</v>
      </c>
      <c r="BE101" s="40">
        <v>92976290402.160004</v>
      </c>
      <c r="BF101" s="40">
        <v>325598972666.97998</v>
      </c>
      <c r="BG101" s="40">
        <v>49686960000</v>
      </c>
      <c r="BH101" s="40">
        <v>325671746717.97998</v>
      </c>
      <c r="BI101" s="40">
        <v>49614185949</v>
      </c>
      <c r="BJ101" s="31">
        <v>1484359800</v>
      </c>
    </row>
    <row r="102" spans="1:62" ht="14.25" x14ac:dyDescent="0.2">
      <c r="A102" s="25">
        <f t="shared" si="1"/>
        <v>96</v>
      </c>
      <c r="B102" s="38">
        <v>1271</v>
      </c>
      <c r="C102" s="37" t="s">
        <v>368</v>
      </c>
      <c r="D102" s="37" t="s">
        <v>369</v>
      </c>
      <c r="E102" s="37" t="s">
        <v>370</v>
      </c>
      <c r="F102" s="37" t="s">
        <v>106</v>
      </c>
      <c r="G102" s="39">
        <v>6492</v>
      </c>
      <c r="H102" s="37" t="s">
        <v>1328</v>
      </c>
      <c r="I102" s="37" t="s">
        <v>371</v>
      </c>
      <c r="J102" s="37" t="s">
        <v>29</v>
      </c>
      <c r="K102" s="37" t="s">
        <v>30</v>
      </c>
      <c r="L102" s="37" t="s">
        <v>372</v>
      </c>
      <c r="M102" s="38">
        <v>4851818</v>
      </c>
      <c r="N102" s="37" t="s">
        <v>1532</v>
      </c>
      <c r="O102" s="38">
        <v>1</v>
      </c>
      <c r="P102" s="38">
        <v>2023</v>
      </c>
      <c r="Q102" s="38">
        <v>15</v>
      </c>
      <c r="R102" s="40">
        <v>22048296997.990002</v>
      </c>
      <c r="S102" s="40">
        <v>4406490607.0299997</v>
      </c>
      <c r="T102" s="40">
        <v>889009814.41999996</v>
      </c>
      <c r="U102" s="40">
        <v>9342774</v>
      </c>
      <c r="V102" s="40">
        <v>14986700858.940001</v>
      </c>
      <c r="W102" s="40">
        <v>351395004</v>
      </c>
      <c r="X102" s="40">
        <v>831758394.60000002</v>
      </c>
      <c r="Y102" s="40">
        <v>545775650</v>
      </c>
      <c r="Z102" s="40">
        <v>27823895</v>
      </c>
      <c r="AA102" s="40">
        <v>14818916211.719999</v>
      </c>
      <c r="AB102" s="40">
        <v>14371687342.27</v>
      </c>
      <c r="AC102" s="40">
        <v>0</v>
      </c>
      <c r="AD102" s="40">
        <v>359313978.64999998</v>
      </c>
      <c r="AE102" s="40">
        <v>0</v>
      </c>
      <c r="AF102" s="40">
        <v>33595140</v>
      </c>
      <c r="AG102" s="40">
        <v>54319750.799999997</v>
      </c>
      <c r="AH102" s="40">
        <v>0</v>
      </c>
      <c r="AI102" s="40">
        <v>7229380786.2700005</v>
      </c>
      <c r="AJ102" s="40">
        <v>5170239914.8299999</v>
      </c>
      <c r="AK102" s="40">
        <v>1029659914.83</v>
      </c>
      <c r="AL102" s="40">
        <v>878680759.80999994</v>
      </c>
      <c r="AM102" s="40">
        <v>462970218.01999998</v>
      </c>
      <c r="AN102" s="40">
        <v>0</v>
      </c>
      <c r="AO102" s="40">
        <v>108927945.79000001</v>
      </c>
      <c r="AP102" s="40">
        <v>608561947.82000005</v>
      </c>
      <c r="AQ102" s="40">
        <v>1855687597.2</v>
      </c>
      <c r="AR102" s="40">
        <v>1559477299.25</v>
      </c>
      <c r="AS102" s="40">
        <v>296210297.94999999</v>
      </c>
      <c r="AT102" s="40">
        <v>1382459651.4000001</v>
      </c>
      <c r="AU102" s="40">
        <v>1210462647.95</v>
      </c>
      <c r="AV102" s="40">
        <v>63069057.659999996</v>
      </c>
      <c r="AW102" s="40">
        <v>108927945.79000001</v>
      </c>
      <c r="AX102" s="40">
        <v>0</v>
      </c>
      <c r="AY102" s="40">
        <v>473227945.80000001</v>
      </c>
      <c r="AZ102" s="40">
        <v>473227945.80000001</v>
      </c>
      <c r="BA102" s="40">
        <v>0</v>
      </c>
      <c r="BB102" s="40">
        <v>526928112</v>
      </c>
      <c r="BC102" s="40">
        <v>1807615456.6600001</v>
      </c>
      <c r="BD102" s="40">
        <v>526928112</v>
      </c>
      <c r="BE102" s="40">
        <v>1807615456.6600001</v>
      </c>
      <c r="BF102" s="40">
        <v>50513574861.980003</v>
      </c>
      <c r="BG102" s="40">
        <v>0</v>
      </c>
      <c r="BH102" s="40">
        <v>50513574861.980003</v>
      </c>
      <c r="BI102" s="40">
        <v>0</v>
      </c>
      <c r="BJ102" s="31">
        <v>0</v>
      </c>
    </row>
    <row r="103" spans="1:62" ht="14.25" x14ac:dyDescent="0.2">
      <c r="A103" s="25">
        <f t="shared" si="1"/>
        <v>97</v>
      </c>
      <c r="B103" s="38">
        <v>1273</v>
      </c>
      <c r="C103" s="37" t="s">
        <v>373</v>
      </c>
      <c r="D103" s="37" t="s">
        <v>374</v>
      </c>
      <c r="E103" s="37" t="s">
        <v>375</v>
      </c>
      <c r="F103" s="37" t="s">
        <v>28</v>
      </c>
      <c r="G103" s="39">
        <v>6492</v>
      </c>
      <c r="H103" s="37" t="s">
        <v>1328</v>
      </c>
      <c r="I103" s="37" t="s">
        <v>376</v>
      </c>
      <c r="J103" s="37" t="s">
        <v>29</v>
      </c>
      <c r="K103" s="37" t="s">
        <v>30</v>
      </c>
      <c r="L103" s="37" t="s">
        <v>2143</v>
      </c>
      <c r="M103" s="38">
        <v>4194949</v>
      </c>
      <c r="N103" s="37" t="s">
        <v>2144</v>
      </c>
      <c r="O103" s="38">
        <v>1</v>
      </c>
      <c r="P103" s="38">
        <v>1879</v>
      </c>
      <c r="Q103" s="38">
        <v>13</v>
      </c>
      <c r="R103" s="40">
        <v>25091337514.439999</v>
      </c>
      <c r="S103" s="40">
        <v>1451712753.8900001</v>
      </c>
      <c r="T103" s="40">
        <v>13595794</v>
      </c>
      <c r="U103" s="40">
        <v>0</v>
      </c>
      <c r="V103" s="40">
        <v>22853396398</v>
      </c>
      <c r="W103" s="40">
        <v>714821414.96000004</v>
      </c>
      <c r="X103" s="40">
        <v>57811153.590000004</v>
      </c>
      <c r="Y103" s="40">
        <v>0</v>
      </c>
      <c r="Z103" s="40">
        <v>0</v>
      </c>
      <c r="AA103" s="40">
        <v>9387207909.9599991</v>
      </c>
      <c r="AB103" s="40">
        <v>8565943143.4099998</v>
      </c>
      <c r="AC103" s="40">
        <v>0</v>
      </c>
      <c r="AD103" s="40">
        <v>235783109.00999999</v>
      </c>
      <c r="AE103" s="40">
        <v>0</v>
      </c>
      <c r="AF103" s="40">
        <v>290662900.06</v>
      </c>
      <c r="AG103" s="40">
        <v>74606419.730000004</v>
      </c>
      <c r="AH103" s="40">
        <v>220212337.75</v>
      </c>
      <c r="AI103" s="40">
        <v>15704129604.48</v>
      </c>
      <c r="AJ103" s="40">
        <v>14561140581</v>
      </c>
      <c r="AK103" s="40">
        <v>14061140581</v>
      </c>
      <c r="AL103" s="40">
        <v>878351352.20000005</v>
      </c>
      <c r="AM103" s="40">
        <v>0</v>
      </c>
      <c r="AN103" s="40">
        <v>0</v>
      </c>
      <c r="AO103" s="40">
        <v>264637671.28</v>
      </c>
      <c r="AP103" s="40">
        <v>0</v>
      </c>
      <c r="AQ103" s="40">
        <v>1823400076.6600001</v>
      </c>
      <c r="AR103" s="40">
        <v>1658395840</v>
      </c>
      <c r="AS103" s="40">
        <v>165004236.66</v>
      </c>
      <c r="AT103" s="40">
        <v>1607916302.6199999</v>
      </c>
      <c r="AU103" s="40">
        <v>1297463383.9300001</v>
      </c>
      <c r="AV103" s="40">
        <v>45815247.409999996</v>
      </c>
      <c r="AW103" s="40">
        <v>264637671.28</v>
      </c>
      <c r="AX103" s="40">
        <v>0</v>
      </c>
      <c r="AY103" s="40">
        <v>215483774.03999999</v>
      </c>
      <c r="AZ103" s="40">
        <v>215483774.03999999</v>
      </c>
      <c r="BA103" s="40">
        <v>0</v>
      </c>
      <c r="BB103" s="40">
        <v>1562415</v>
      </c>
      <c r="BC103" s="40">
        <v>436577259.85000002</v>
      </c>
      <c r="BD103" s="40">
        <v>1562415</v>
      </c>
      <c r="BE103" s="40">
        <v>436577259.85000002</v>
      </c>
      <c r="BF103" s="40">
        <v>43164993005</v>
      </c>
      <c r="BG103" s="40">
        <v>0</v>
      </c>
      <c r="BH103" s="40">
        <v>43164993005</v>
      </c>
      <c r="BI103" s="40">
        <v>0</v>
      </c>
      <c r="BJ103" s="31">
        <v>0</v>
      </c>
    </row>
    <row r="104" spans="1:62" ht="14.25" x14ac:dyDescent="0.2">
      <c r="A104" s="25">
        <f t="shared" si="1"/>
        <v>98</v>
      </c>
      <c r="B104" s="38">
        <v>1302</v>
      </c>
      <c r="C104" s="37" t="s">
        <v>377</v>
      </c>
      <c r="D104" s="37" t="s">
        <v>378</v>
      </c>
      <c r="E104" s="37" t="s">
        <v>379</v>
      </c>
      <c r="F104" s="37" t="s">
        <v>106</v>
      </c>
      <c r="G104" s="39">
        <v>6492</v>
      </c>
      <c r="H104" s="37" t="s">
        <v>1328</v>
      </c>
      <c r="I104" s="37" t="s">
        <v>380</v>
      </c>
      <c r="J104" s="37" t="s">
        <v>32</v>
      </c>
      <c r="K104" s="37" t="s">
        <v>33</v>
      </c>
      <c r="L104" s="37" t="s">
        <v>2145</v>
      </c>
      <c r="M104" s="38">
        <v>6040982</v>
      </c>
      <c r="N104" s="37" t="s">
        <v>1807</v>
      </c>
      <c r="O104" s="38">
        <v>1</v>
      </c>
      <c r="P104" s="38">
        <v>6635</v>
      </c>
      <c r="Q104" s="38">
        <v>30</v>
      </c>
      <c r="R104" s="40">
        <v>33718514291.07</v>
      </c>
      <c r="S104" s="40">
        <v>3673653583.5799999</v>
      </c>
      <c r="T104" s="40">
        <v>1992853281.1400001</v>
      </c>
      <c r="U104" s="40">
        <v>0</v>
      </c>
      <c r="V104" s="40">
        <v>26158018093</v>
      </c>
      <c r="W104" s="40">
        <v>349166058.79000002</v>
      </c>
      <c r="X104" s="40">
        <v>1501546819.5599999</v>
      </c>
      <c r="Y104" s="40">
        <v>0</v>
      </c>
      <c r="Z104" s="40">
        <v>43276455</v>
      </c>
      <c r="AA104" s="40">
        <v>24348777282.84</v>
      </c>
      <c r="AB104" s="40">
        <v>22634645685</v>
      </c>
      <c r="AC104" s="40">
        <v>0</v>
      </c>
      <c r="AD104" s="40">
        <v>530127639.25</v>
      </c>
      <c r="AE104" s="40">
        <v>0</v>
      </c>
      <c r="AF104" s="40">
        <v>326652688.14999998</v>
      </c>
      <c r="AG104" s="40">
        <v>301558417.44</v>
      </c>
      <c r="AH104" s="40">
        <v>555792853</v>
      </c>
      <c r="AI104" s="40">
        <v>9369737008.2299995</v>
      </c>
      <c r="AJ104" s="40">
        <v>6033753488.8800001</v>
      </c>
      <c r="AK104" s="40">
        <v>281646809.13999999</v>
      </c>
      <c r="AL104" s="40">
        <v>1279241273.9200001</v>
      </c>
      <c r="AM104" s="40">
        <v>879723644.25</v>
      </c>
      <c r="AN104" s="40">
        <v>250000</v>
      </c>
      <c r="AO104" s="40">
        <v>669683614.79999995</v>
      </c>
      <c r="AP104" s="40">
        <v>447424812.11000001</v>
      </c>
      <c r="AQ104" s="40">
        <v>3726556565.73</v>
      </c>
      <c r="AR104" s="40">
        <v>3171262694</v>
      </c>
      <c r="AS104" s="40">
        <v>555293871.73000002</v>
      </c>
      <c r="AT104" s="40">
        <v>2718466174.73</v>
      </c>
      <c r="AU104" s="40">
        <v>1957438725.5599999</v>
      </c>
      <c r="AV104" s="40">
        <v>91343834.370000005</v>
      </c>
      <c r="AW104" s="40">
        <v>669683614.79999995</v>
      </c>
      <c r="AX104" s="40">
        <v>0</v>
      </c>
      <c r="AY104" s="40">
        <v>1008090391</v>
      </c>
      <c r="AZ104" s="40">
        <v>1008090391</v>
      </c>
      <c r="BA104" s="40">
        <v>0</v>
      </c>
      <c r="BB104" s="40">
        <v>48211887</v>
      </c>
      <c r="BC104" s="40">
        <v>2128047003.9200001</v>
      </c>
      <c r="BD104" s="40">
        <v>48211887</v>
      </c>
      <c r="BE104" s="40">
        <v>2128047003.9200001</v>
      </c>
      <c r="BF104" s="40">
        <v>40059702955</v>
      </c>
      <c r="BG104" s="40">
        <v>3680478801</v>
      </c>
      <c r="BH104" s="40">
        <v>40059702955</v>
      </c>
      <c r="BI104" s="40">
        <v>3680478801</v>
      </c>
      <c r="BJ104" s="31">
        <v>1942893500</v>
      </c>
    </row>
    <row r="105" spans="1:62" ht="14.25" x14ac:dyDescent="0.2">
      <c r="A105" s="25">
        <f t="shared" si="1"/>
        <v>99</v>
      </c>
      <c r="B105" s="38">
        <v>1306</v>
      </c>
      <c r="C105" s="37" t="s">
        <v>1316</v>
      </c>
      <c r="D105" s="37" t="s">
        <v>381</v>
      </c>
      <c r="E105" s="37"/>
      <c r="F105" s="37" t="s">
        <v>114</v>
      </c>
      <c r="G105" s="39">
        <v>6492</v>
      </c>
      <c r="H105" s="37" t="s">
        <v>1328</v>
      </c>
      <c r="I105" s="37" t="s">
        <v>1858</v>
      </c>
      <c r="J105" s="37" t="s">
        <v>32</v>
      </c>
      <c r="K105" s="37" t="s">
        <v>33</v>
      </c>
      <c r="L105" s="37" t="s">
        <v>1629</v>
      </c>
      <c r="M105" s="38">
        <v>4441718</v>
      </c>
      <c r="N105" s="37" t="s">
        <v>1628</v>
      </c>
      <c r="O105" s="38">
        <v>1</v>
      </c>
      <c r="P105" s="38">
        <v>1944</v>
      </c>
      <c r="Q105" s="38">
        <v>17</v>
      </c>
      <c r="R105" s="40">
        <v>20853138542.939999</v>
      </c>
      <c r="S105" s="40">
        <v>3421487605</v>
      </c>
      <c r="T105" s="40">
        <v>1862382138</v>
      </c>
      <c r="U105" s="40">
        <v>0</v>
      </c>
      <c r="V105" s="40">
        <v>14721937727.440001</v>
      </c>
      <c r="W105" s="40">
        <v>122642449.54000001</v>
      </c>
      <c r="X105" s="40">
        <v>708476726.96000004</v>
      </c>
      <c r="Y105" s="40">
        <v>0</v>
      </c>
      <c r="Z105" s="40">
        <v>16211896</v>
      </c>
      <c r="AA105" s="40">
        <v>8371203977.0500002</v>
      </c>
      <c r="AB105" s="40">
        <v>7154360750.29</v>
      </c>
      <c r="AC105" s="40">
        <v>0</v>
      </c>
      <c r="AD105" s="40">
        <v>370144203.35000002</v>
      </c>
      <c r="AE105" s="40">
        <v>0</v>
      </c>
      <c r="AF105" s="40">
        <v>742332147.5</v>
      </c>
      <c r="AG105" s="40">
        <v>104366875.91</v>
      </c>
      <c r="AH105" s="40">
        <v>0</v>
      </c>
      <c r="AI105" s="40">
        <v>12481934565.889999</v>
      </c>
      <c r="AJ105" s="40">
        <v>9041020323.7299995</v>
      </c>
      <c r="AK105" s="40">
        <v>3658266323.73</v>
      </c>
      <c r="AL105" s="40">
        <v>1597259987.1800001</v>
      </c>
      <c r="AM105" s="40">
        <v>884728884.77999997</v>
      </c>
      <c r="AN105" s="40">
        <v>1257196</v>
      </c>
      <c r="AO105" s="40">
        <v>376964734.83999997</v>
      </c>
      <c r="AP105" s="40">
        <v>11559002.5</v>
      </c>
      <c r="AQ105" s="40">
        <v>2030026406.8800001</v>
      </c>
      <c r="AR105" s="40">
        <v>1690643005</v>
      </c>
      <c r="AS105" s="40">
        <v>339383401.88</v>
      </c>
      <c r="AT105" s="40">
        <v>1782565593.8800001</v>
      </c>
      <c r="AU105" s="40">
        <v>1311760243</v>
      </c>
      <c r="AV105" s="40">
        <v>93840616.040000007</v>
      </c>
      <c r="AW105" s="40">
        <v>376964734.83999997</v>
      </c>
      <c r="AX105" s="40">
        <v>0</v>
      </c>
      <c r="AY105" s="40">
        <v>247460813</v>
      </c>
      <c r="AZ105" s="40">
        <v>247460813</v>
      </c>
      <c r="BA105" s="40">
        <v>0</v>
      </c>
      <c r="BB105" s="40">
        <v>163421210</v>
      </c>
      <c r="BC105" s="40">
        <v>2563080144.0999999</v>
      </c>
      <c r="BD105" s="40">
        <v>163421210</v>
      </c>
      <c r="BE105" s="40">
        <v>2563080144.0999999</v>
      </c>
      <c r="BF105" s="40">
        <v>0</v>
      </c>
      <c r="BG105" s="40">
        <v>0</v>
      </c>
      <c r="BH105" s="40">
        <v>0</v>
      </c>
      <c r="BI105" s="40">
        <v>0</v>
      </c>
      <c r="BJ105" s="31">
        <v>272901447.60000002</v>
      </c>
    </row>
    <row r="106" spans="1:62" ht="14.25" x14ac:dyDescent="0.2">
      <c r="A106" s="25">
        <f t="shared" si="1"/>
        <v>100</v>
      </c>
      <c r="B106" s="38">
        <v>1319</v>
      </c>
      <c r="C106" s="37" t="s">
        <v>382</v>
      </c>
      <c r="D106" s="37" t="s">
        <v>383</v>
      </c>
      <c r="E106" s="37" t="s">
        <v>384</v>
      </c>
      <c r="F106" s="37" t="s">
        <v>106</v>
      </c>
      <c r="G106" s="39">
        <v>6492</v>
      </c>
      <c r="H106" s="37" t="s">
        <v>1328</v>
      </c>
      <c r="I106" s="37" t="s">
        <v>385</v>
      </c>
      <c r="J106" s="37" t="s">
        <v>32</v>
      </c>
      <c r="K106" s="37" t="s">
        <v>33</v>
      </c>
      <c r="L106" s="37" t="s">
        <v>2146</v>
      </c>
      <c r="M106" s="38">
        <v>4446111</v>
      </c>
      <c r="N106" s="37" t="s">
        <v>1806</v>
      </c>
      <c r="O106" s="38">
        <v>1</v>
      </c>
      <c r="P106" s="38">
        <v>11821</v>
      </c>
      <c r="Q106" s="38">
        <v>47</v>
      </c>
      <c r="R106" s="40">
        <v>27452624876.740002</v>
      </c>
      <c r="S106" s="40">
        <v>1132416314</v>
      </c>
      <c r="T106" s="40">
        <v>1188364585.05</v>
      </c>
      <c r="U106" s="40">
        <v>0</v>
      </c>
      <c r="V106" s="40">
        <v>23172225568.299999</v>
      </c>
      <c r="W106" s="40">
        <v>410118140.38999999</v>
      </c>
      <c r="X106" s="40">
        <v>1531925050</v>
      </c>
      <c r="Y106" s="40">
        <v>0</v>
      </c>
      <c r="Z106" s="40">
        <v>17575219</v>
      </c>
      <c r="AA106" s="40">
        <v>12511781785.43</v>
      </c>
      <c r="AB106" s="40">
        <v>11287867105.950001</v>
      </c>
      <c r="AC106" s="40">
        <v>302087126.31999999</v>
      </c>
      <c r="AD106" s="40">
        <v>355570411.77999997</v>
      </c>
      <c r="AE106" s="40">
        <v>17712248</v>
      </c>
      <c r="AF106" s="40">
        <v>331408151.37</v>
      </c>
      <c r="AG106" s="40">
        <v>217136742.00999999</v>
      </c>
      <c r="AH106" s="40">
        <v>0</v>
      </c>
      <c r="AI106" s="40">
        <v>14940843091.309999</v>
      </c>
      <c r="AJ106" s="40">
        <v>9318397990.8400002</v>
      </c>
      <c r="AK106" s="40">
        <v>5563546871.7799997</v>
      </c>
      <c r="AL106" s="40">
        <v>4164986047.4000001</v>
      </c>
      <c r="AM106" s="40">
        <v>31608563.539999999</v>
      </c>
      <c r="AN106" s="40">
        <v>10300000</v>
      </c>
      <c r="AO106" s="40">
        <v>197789805.53</v>
      </c>
      <c r="AP106" s="40">
        <v>0</v>
      </c>
      <c r="AQ106" s="40">
        <v>3186197984.98</v>
      </c>
      <c r="AR106" s="40">
        <v>2678326253.8099999</v>
      </c>
      <c r="AS106" s="40">
        <v>507871731.17000002</v>
      </c>
      <c r="AT106" s="40">
        <v>2824918389.75</v>
      </c>
      <c r="AU106" s="40">
        <v>2516656267.8200002</v>
      </c>
      <c r="AV106" s="40">
        <v>110472316.40000001</v>
      </c>
      <c r="AW106" s="40">
        <v>197789805.53</v>
      </c>
      <c r="AX106" s="40">
        <v>0</v>
      </c>
      <c r="AY106" s="40">
        <v>361279595.23000002</v>
      </c>
      <c r="AZ106" s="40">
        <v>361279595.23000002</v>
      </c>
      <c r="BA106" s="40">
        <v>0</v>
      </c>
      <c r="BB106" s="40">
        <v>1760991061.8199999</v>
      </c>
      <c r="BC106" s="40">
        <v>2471568597.9299998</v>
      </c>
      <c r="BD106" s="40">
        <v>1760991061.8199999</v>
      </c>
      <c r="BE106" s="40">
        <v>2471568597.9299998</v>
      </c>
      <c r="BF106" s="40">
        <v>26510040991.580002</v>
      </c>
      <c r="BG106" s="40">
        <v>195862500</v>
      </c>
      <c r="BH106" s="40">
        <v>26510040991.580002</v>
      </c>
      <c r="BI106" s="40">
        <v>195862500</v>
      </c>
      <c r="BJ106" s="31">
        <v>0</v>
      </c>
    </row>
    <row r="107" spans="1:62" ht="14.25" x14ac:dyDescent="0.2">
      <c r="A107" s="25">
        <f t="shared" si="1"/>
        <v>101</v>
      </c>
      <c r="B107" s="38">
        <v>1339</v>
      </c>
      <c r="C107" s="37" t="s">
        <v>386</v>
      </c>
      <c r="D107" s="37" t="s">
        <v>387</v>
      </c>
      <c r="E107" s="37" t="s">
        <v>388</v>
      </c>
      <c r="F107" s="37" t="s">
        <v>114</v>
      </c>
      <c r="G107" s="39">
        <v>6424</v>
      </c>
      <c r="H107" s="37" t="s">
        <v>1331</v>
      </c>
      <c r="I107" s="37" t="s">
        <v>389</v>
      </c>
      <c r="J107" s="37" t="s">
        <v>32</v>
      </c>
      <c r="K107" s="37" t="s">
        <v>390</v>
      </c>
      <c r="L107" s="37" t="s">
        <v>2147</v>
      </c>
      <c r="M107" s="38">
        <v>8674027</v>
      </c>
      <c r="N107" s="37" t="s">
        <v>2148</v>
      </c>
      <c r="O107" s="38">
        <v>1</v>
      </c>
      <c r="P107" s="38">
        <v>2740</v>
      </c>
      <c r="Q107" s="38">
        <v>7</v>
      </c>
      <c r="R107" s="40">
        <v>6923667355.3599997</v>
      </c>
      <c r="S107" s="40">
        <v>952275460.13</v>
      </c>
      <c r="T107" s="40">
        <v>623184064.27999997</v>
      </c>
      <c r="U107" s="40">
        <v>0</v>
      </c>
      <c r="V107" s="40">
        <v>4942768562</v>
      </c>
      <c r="W107" s="40">
        <v>185429.95</v>
      </c>
      <c r="X107" s="40">
        <v>392239014</v>
      </c>
      <c r="Y107" s="40">
        <v>0</v>
      </c>
      <c r="Z107" s="40">
        <v>13014825</v>
      </c>
      <c r="AA107" s="40">
        <v>4093037723.0500002</v>
      </c>
      <c r="AB107" s="40">
        <v>3889737994.1900001</v>
      </c>
      <c r="AC107" s="40">
        <v>0</v>
      </c>
      <c r="AD107" s="40">
        <v>3382629</v>
      </c>
      <c r="AE107" s="40">
        <v>0</v>
      </c>
      <c r="AF107" s="40">
        <v>137496756.22</v>
      </c>
      <c r="AG107" s="40">
        <v>62420343.640000001</v>
      </c>
      <c r="AH107" s="40">
        <v>0</v>
      </c>
      <c r="AI107" s="40">
        <v>2830629632.3099999</v>
      </c>
      <c r="AJ107" s="40">
        <v>1882253495.5999999</v>
      </c>
      <c r="AK107" s="40">
        <v>299638735.60000002</v>
      </c>
      <c r="AL107" s="40">
        <v>540287180.12</v>
      </c>
      <c r="AM107" s="40">
        <v>45669114.840000004</v>
      </c>
      <c r="AN107" s="40">
        <v>206390</v>
      </c>
      <c r="AO107" s="40">
        <v>179367451.75</v>
      </c>
      <c r="AP107" s="40">
        <v>182846000</v>
      </c>
      <c r="AQ107" s="40">
        <v>716001970.65999997</v>
      </c>
      <c r="AR107" s="40">
        <v>594894711.27999997</v>
      </c>
      <c r="AS107" s="40">
        <v>121107259.38</v>
      </c>
      <c r="AT107" s="40">
        <v>608758638.65999997</v>
      </c>
      <c r="AU107" s="40">
        <v>401531657.14999998</v>
      </c>
      <c r="AV107" s="40">
        <v>27859529.760000002</v>
      </c>
      <c r="AW107" s="40">
        <v>179367451.75</v>
      </c>
      <c r="AX107" s="40">
        <v>0</v>
      </c>
      <c r="AY107" s="40">
        <v>107243332</v>
      </c>
      <c r="AZ107" s="40">
        <v>107243332</v>
      </c>
      <c r="BA107" s="40">
        <v>0</v>
      </c>
      <c r="BB107" s="40">
        <v>62072784</v>
      </c>
      <c r="BC107" s="40">
        <v>210504706.97999999</v>
      </c>
      <c r="BD107" s="40">
        <v>62072784</v>
      </c>
      <c r="BE107" s="40">
        <v>210504706.97999999</v>
      </c>
      <c r="BF107" s="40">
        <v>5907334463</v>
      </c>
      <c r="BG107" s="40">
        <v>1484359800</v>
      </c>
      <c r="BH107" s="40">
        <v>5907334463</v>
      </c>
      <c r="BI107" s="40">
        <v>1484359800</v>
      </c>
      <c r="BJ107" s="31">
        <v>2943972850</v>
      </c>
    </row>
    <row r="108" spans="1:62" ht="14.25" x14ac:dyDescent="0.2">
      <c r="A108" s="25">
        <f t="shared" si="1"/>
        <v>102</v>
      </c>
      <c r="B108" s="38">
        <v>1344</v>
      </c>
      <c r="C108" s="37" t="s">
        <v>391</v>
      </c>
      <c r="D108" s="37" t="s">
        <v>392</v>
      </c>
      <c r="E108" s="37" t="s">
        <v>393</v>
      </c>
      <c r="F108" s="37" t="s">
        <v>106</v>
      </c>
      <c r="G108" s="39">
        <v>6492</v>
      </c>
      <c r="H108" s="37" t="s">
        <v>1328</v>
      </c>
      <c r="I108" s="37" t="s">
        <v>394</v>
      </c>
      <c r="J108" s="37" t="s">
        <v>32</v>
      </c>
      <c r="K108" s="37" t="s">
        <v>395</v>
      </c>
      <c r="L108" s="37" t="s">
        <v>2149</v>
      </c>
      <c r="M108" s="38">
        <v>3359327</v>
      </c>
      <c r="N108" s="37" t="s">
        <v>1531</v>
      </c>
      <c r="O108" s="38">
        <v>1</v>
      </c>
      <c r="P108" s="38">
        <v>555</v>
      </c>
      <c r="Q108" s="38">
        <v>4</v>
      </c>
      <c r="R108" s="40">
        <v>5388634303.2200003</v>
      </c>
      <c r="S108" s="40">
        <v>90572351.319999993</v>
      </c>
      <c r="T108" s="40">
        <v>462581657.97000003</v>
      </c>
      <c r="U108" s="40">
        <v>0</v>
      </c>
      <c r="V108" s="40">
        <v>4676714046.3800001</v>
      </c>
      <c r="W108" s="40">
        <v>142671494.15000001</v>
      </c>
      <c r="X108" s="40">
        <v>16094753.4</v>
      </c>
      <c r="Y108" s="40">
        <v>0</v>
      </c>
      <c r="Z108" s="40">
        <v>0</v>
      </c>
      <c r="AA108" s="40">
        <v>2174248140.0599999</v>
      </c>
      <c r="AB108" s="40">
        <v>1798488121.01</v>
      </c>
      <c r="AC108" s="40">
        <v>0</v>
      </c>
      <c r="AD108" s="40">
        <v>107727567.91</v>
      </c>
      <c r="AE108" s="40">
        <v>0</v>
      </c>
      <c r="AF108" s="40">
        <v>222910346.02000001</v>
      </c>
      <c r="AG108" s="40">
        <v>25777064.120000001</v>
      </c>
      <c r="AH108" s="40">
        <v>19345041</v>
      </c>
      <c r="AI108" s="40">
        <v>3214386163.1599998</v>
      </c>
      <c r="AJ108" s="40">
        <v>2517968643.0599999</v>
      </c>
      <c r="AK108" s="40">
        <v>447676143.06</v>
      </c>
      <c r="AL108" s="40">
        <v>555123738.80999994</v>
      </c>
      <c r="AM108" s="40">
        <v>107640</v>
      </c>
      <c r="AN108" s="40">
        <v>0</v>
      </c>
      <c r="AO108" s="40">
        <v>141186141.28999999</v>
      </c>
      <c r="AP108" s="40">
        <v>0</v>
      </c>
      <c r="AQ108" s="40">
        <v>491016402.95999998</v>
      </c>
      <c r="AR108" s="40">
        <v>461785821</v>
      </c>
      <c r="AS108" s="40">
        <v>29230581.960000001</v>
      </c>
      <c r="AT108" s="40">
        <v>441827858.95999998</v>
      </c>
      <c r="AU108" s="40">
        <v>282123663.12</v>
      </c>
      <c r="AV108" s="40">
        <v>18518054.550000001</v>
      </c>
      <c r="AW108" s="40">
        <v>141186141.28999999</v>
      </c>
      <c r="AX108" s="40">
        <v>0</v>
      </c>
      <c r="AY108" s="40">
        <v>49188544</v>
      </c>
      <c r="AZ108" s="40">
        <v>49188544</v>
      </c>
      <c r="BA108" s="40">
        <v>0</v>
      </c>
      <c r="BB108" s="40">
        <v>9219244</v>
      </c>
      <c r="BC108" s="40">
        <v>113370115.05</v>
      </c>
      <c r="BD108" s="40">
        <v>9219244</v>
      </c>
      <c r="BE108" s="40">
        <v>113370115.05</v>
      </c>
      <c r="BF108" s="40">
        <v>7651496149.0600004</v>
      </c>
      <c r="BG108" s="40">
        <v>0</v>
      </c>
      <c r="BH108" s="40">
        <v>7651496149.0600004</v>
      </c>
      <c r="BI108" s="40">
        <v>0</v>
      </c>
      <c r="BJ108" s="31">
        <v>6020040000</v>
      </c>
    </row>
    <row r="109" spans="1:62" ht="14.25" x14ac:dyDescent="0.2">
      <c r="A109" s="25">
        <f t="shared" si="1"/>
        <v>103</v>
      </c>
      <c r="B109" s="38">
        <v>1355</v>
      </c>
      <c r="C109" s="37" t="s">
        <v>397</v>
      </c>
      <c r="D109" s="37" t="s">
        <v>398</v>
      </c>
      <c r="E109" s="37" t="s">
        <v>399</v>
      </c>
      <c r="F109" s="37" t="s">
        <v>106</v>
      </c>
      <c r="G109" s="39">
        <v>6492</v>
      </c>
      <c r="H109" s="37" t="s">
        <v>1328</v>
      </c>
      <c r="I109" s="37" t="s">
        <v>400</v>
      </c>
      <c r="J109" s="37" t="s">
        <v>32</v>
      </c>
      <c r="K109" s="37" t="s">
        <v>33</v>
      </c>
      <c r="L109" s="37" t="s">
        <v>1805</v>
      </c>
      <c r="M109" s="38">
        <v>2318065</v>
      </c>
      <c r="N109" s="37" t="s">
        <v>1530</v>
      </c>
      <c r="O109" s="38">
        <v>1</v>
      </c>
      <c r="P109" s="38">
        <v>63684</v>
      </c>
      <c r="Q109" s="38">
        <v>218</v>
      </c>
      <c r="R109" s="40">
        <v>444737625091</v>
      </c>
      <c r="S109" s="40">
        <v>11816187571</v>
      </c>
      <c r="T109" s="40">
        <v>31087325383</v>
      </c>
      <c r="U109" s="40">
        <v>0</v>
      </c>
      <c r="V109" s="40">
        <v>383514943472</v>
      </c>
      <c r="W109" s="40">
        <v>416201830</v>
      </c>
      <c r="X109" s="40">
        <v>17804340918</v>
      </c>
      <c r="Y109" s="40">
        <v>0</v>
      </c>
      <c r="Z109" s="40">
        <v>98625917</v>
      </c>
      <c r="AA109" s="40">
        <v>335772082836</v>
      </c>
      <c r="AB109" s="40">
        <v>307442814805</v>
      </c>
      <c r="AC109" s="40">
        <v>12891248702</v>
      </c>
      <c r="AD109" s="40">
        <v>3687252846</v>
      </c>
      <c r="AE109" s="40">
        <v>0</v>
      </c>
      <c r="AF109" s="40">
        <v>7408921957</v>
      </c>
      <c r="AG109" s="40">
        <v>3828604186</v>
      </c>
      <c r="AH109" s="40">
        <v>513240340</v>
      </c>
      <c r="AI109" s="40">
        <v>108965542255</v>
      </c>
      <c r="AJ109" s="40">
        <v>42264198398</v>
      </c>
      <c r="AK109" s="40">
        <v>17420718398</v>
      </c>
      <c r="AL109" s="40">
        <v>54500599875</v>
      </c>
      <c r="AM109" s="40">
        <v>812270182</v>
      </c>
      <c r="AN109" s="40">
        <v>0</v>
      </c>
      <c r="AO109" s="40">
        <v>8274375117</v>
      </c>
      <c r="AP109" s="40">
        <v>3114098683</v>
      </c>
      <c r="AQ109" s="40">
        <v>37456510666</v>
      </c>
      <c r="AR109" s="40">
        <v>35371838632</v>
      </c>
      <c r="AS109" s="40">
        <v>2084672034</v>
      </c>
      <c r="AT109" s="40">
        <v>24956556068</v>
      </c>
      <c r="AU109" s="40">
        <v>15880256166</v>
      </c>
      <c r="AV109" s="40">
        <v>801924785</v>
      </c>
      <c r="AW109" s="40">
        <v>8274375117</v>
      </c>
      <c r="AX109" s="40">
        <v>0</v>
      </c>
      <c r="AY109" s="40">
        <v>12499954598</v>
      </c>
      <c r="AZ109" s="40">
        <v>12499954598</v>
      </c>
      <c r="BA109" s="40">
        <v>0</v>
      </c>
      <c r="BB109" s="40">
        <v>24779252163</v>
      </c>
      <c r="BC109" s="40">
        <v>5459641863</v>
      </c>
      <c r="BD109" s="40">
        <v>24779252163</v>
      </c>
      <c r="BE109" s="40">
        <v>5459641863</v>
      </c>
      <c r="BF109" s="40">
        <v>511332946069</v>
      </c>
      <c r="BG109" s="40">
        <v>0</v>
      </c>
      <c r="BH109" s="40">
        <v>511332946069</v>
      </c>
      <c r="BI109" s="40">
        <v>0</v>
      </c>
      <c r="BJ109" s="31">
        <v>6624928000</v>
      </c>
    </row>
    <row r="110" spans="1:62" ht="14.25" x14ac:dyDescent="0.2">
      <c r="A110" s="25">
        <f t="shared" si="1"/>
        <v>104</v>
      </c>
      <c r="B110" s="38">
        <v>1356</v>
      </c>
      <c r="C110" s="37" t="s">
        <v>401</v>
      </c>
      <c r="D110" s="37" t="s">
        <v>402</v>
      </c>
      <c r="E110" s="37" t="s">
        <v>403</v>
      </c>
      <c r="F110" s="37" t="s">
        <v>114</v>
      </c>
      <c r="G110" s="39">
        <v>6492</v>
      </c>
      <c r="H110" s="37" t="s">
        <v>1328</v>
      </c>
      <c r="I110" s="37" t="s">
        <v>404</v>
      </c>
      <c r="J110" s="37" t="s">
        <v>32</v>
      </c>
      <c r="K110" s="37" t="s">
        <v>405</v>
      </c>
      <c r="L110" s="37" t="s">
        <v>2150</v>
      </c>
      <c r="M110" s="38">
        <v>8640152</v>
      </c>
      <c r="N110" s="37" t="s">
        <v>1529</v>
      </c>
      <c r="O110" s="38">
        <v>1</v>
      </c>
      <c r="P110" s="38">
        <v>3159</v>
      </c>
      <c r="Q110" s="38">
        <v>12</v>
      </c>
      <c r="R110" s="40">
        <v>10388867270.92</v>
      </c>
      <c r="S110" s="40">
        <v>1887173473.4300001</v>
      </c>
      <c r="T110" s="40">
        <v>549612580</v>
      </c>
      <c r="U110" s="40">
        <v>40854083.75</v>
      </c>
      <c r="V110" s="40">
        <v>6511610954.0500002</v>
      </c>
      <c r="W110" s="40">
        <v>69812190.810000002</v>
      </c>
      <c r="X110" s="40">
        <v>1329115445.8800001</v>
      </c>
      <c r="Y110" s="40">
        <v>0</v>
      </c>
      <c r="Z110" s="40">
        <v>688543</v>
      </c>
      <c r="AA110" s="40">
        <v>4864902709.0699997</v>
      </c>
      <c r="AB110" s="40">
        <v>4715765975.6099997</v>
      </c>
      <c r="AC110" s="40">
        <v>0</v>
      </c>
      <c r="AD110" s="40">
        <v>87425382</v>
      </c>
      <c r="AE110" s="40">
        <v>0</v>
      </c>
      <c r="AF110" s="40">
        <v>21217768.460000001</v>
      </c>
      <c r="AG110" s="40">
        <v>40493583</v>
      </c>
      <c r="AH110" s="40">
        <v>0</v>
      </c>
      <c r="AI110" s="40">
        <v>5523964561.8500004</v>
      </c>
      <c r="AJ110" s="40">
        <v>3051544724</v>
      </c>
      <c r="AK110" s="40">
        <v>1111310724</v>
      </c>
      <c r="AL110" s="40">
        <v>820511629.5</v>
      </c>
      <c r="AM110" s="40">
        <v>363703155.44999999</v>
      </c>
      <c r="AN110" s="40">
        <v>0</v>
      </c>
      <c r="AO110" s="40">
        <v>181829052.90000001</v>
      </c>
      <c r="AP110" s="40">
        <v>1106376000</v>
      </c>
      <c r="AQ110" s="40">
        <v>1033097612.45</v>
      </c>
      <c r="AR110" s="40">
        <v>896805276</v>
      </c>
      <c r="AS110" s="40">
        <v>136292336.44999999</v>
      </c>
      <c r="AT110" s="40">
        <v>843308114.89999998</v>
      </c>
      <c r="AU110" s="40">
        <v>661479062</v>
      </c>
      <c r="AV110" s="40">
        <v>0</v>
      </c>
      <c r="AW110" s="40">
        <v>181829052.90000001</v>
      </c>
      <c r="AX110" s="40">
        <v>0</v>
      </c>
      <c r="AY110" s="40">
        <v>169416189.09</v>
      </c>
      <c r="AZ110" s="40">
        <v>169416189.09</v>
      </c>
      <c r="BA110" s="40">
        <v>0</v>
      </c>
      <c r="BB110" s="40">
        <v>34960012</v>
      </c>
      <c r="BC110" s="40">
        <v>340649862.39999998</v>
      </c>
      <c r="BD110" s="40">
        <v>34960012</v>
      </c>
      <c r="BE110" s="40">
        <v>340649862.39999998</v>
      </c>
      <c r="BF110" s="40">
        <v>10117376810</v>
      </c>
      <c r="BG110" s="40">
        <v>1940234000</v>
      </c>
      <c r="BH110" s="40">
        <v>10114717310</v>
      </c>
      <c r="BI110" s="40">
        <v>1942893500</v>
      </c>
      <c r="BJ110" s="31">
        <v>2989560000</v>
      </c>
    </row>
    <row r="111" spans="1:62" ht="14.25" x14ac:dyDescent="0.2">
      <c r="A111" s="25">
        <f t="shared" si="1"/>
        <v>105</v>
      </c>
      <c r="B111" s="38">
        <v>1360</v>
      </c>
      <c r="C111" s="37" t="s">
        <v>406</v>
      </c>
      <c r="D111" s="37" t="s">
        <v>407</v>
      </c>
      <c r="E111" s="37" t="s">
        <v>408</v>
      </c>
      <c r="F111" s="37" t="s">
        <v>106</v>
      </c>
      <c r="G111" s="39">
        <v>6424</v>
      </c>
      <c r="H111" s="37" t="s">
        <v>1331</v>
      </c>
      <c r="I111" s="37" t="s">
        <v>409</v>
      </c>
      <c r="J111" s="37" t="s">
        <v>32</v>
      </c>
      <c r="K111" s="37" t="s">
        <v>33</v>
      </c>
      <c r="L111" s="37" t="s">
        <v>2151</v>
      </c>
      <c r="M111" s="38">
        <v>5123638</v>
      </c>
      <c r="N111" s="37" t="s">
        <v>1528</v>
      </c>
      <c r="O111" s="38">
        <v>1</v>
      </c>
      <c r="P111" s="38">
        <v>77039</v>
      </c>
      <c r="Q111" s="38">
        <v>241</v>
      </c>
      <c r="R111" s="40">
        <v>246463476549.09</v>
      </c>
      <c r="S111" s="40">
        <v>12290615302.629999</v>
      </c>
      <c r="T111" s="40">
        <v>16430625939.48</v>
      </c>
      <c r="U111" s="40">
        <v>0</v>
      </c>
      <c r="V111" s="40">
        <v>200089169639.78</v>
      </c>
      <c r="W111" s="40">
        <v>596397180.02999997</v>
      </c>
      <c r="X111" s="40">
        <v>16788147882.01</v>
      </c>
      <c r="Y111" s="40">
        <v>0</v>
      </c>
      <c r="Z111" s="40">
        <v>268520605.16000003</v>
      </c>
      <c r="AA111" s="40">
        <v>204933840044.29999</v>
      </c>
      <c r="AB111" s="40">
        <v>185115485457.51999</v>
      </c>
      <c r="AC111" s="40">
        <v>13599136220.24</v>
      </c>
      <c r="AD111" s="40">
        <v>3871984134.5</v>
      </c>
      <c r="AE111" s="40">
        <v>0</v>
      </c>
      <c r="AF111" s="40">
        <v>410431915.95999998</v>
      </c>
      <c r="AG111" s="40">
        <v>1935863091.01</v>
      </c>
      <c r="AH111" s="40">
        <v>939225.07</v>
      </c>
      <c r="AI111" s="40">
        <v>41529636504.800003</v>
      </c>
      <c r="AJ111" s="40">
        <v>22000707859.369999</v>
      </c>
      <c r="AK111" s="40">
        <v>1217288921.4000001</v>
      </c>
      <c r="AL111" s="40">
        <v>8148088145.8500004</v>
      </c>
      <c r="AM111" s="40">
        <v>0</v>
      </c>
      <c r="AN111" s="40">
        <v>1355971</v>
      </c>
      <c r="AO111" s="40">
        <v>880046035.47000003</v>
      </c>
      <c r="AP111" s="40">
        <v>10499438493.110001</v>
      </c>
      <c r="AQ111" s="40">
        <v>25137705458.889999</v>
      </c>
      <c r="AR111" s="40">
        <v>23337718684.790001</v>
      </c>
      <c r="AS111" s="40">
        <v>1799986774.0999999</v>
      </c>
      <c r="AT111" s="40">
        <v>18156594307.73</v>
      </c>
      <c r="AU111" s="40">
        <v>16520711979.219999</v>
      </c>
      <c r="AV111" s="40">
        <v>755836293.03999996</v>
      </c>
      <c r="AW111" s="40">
        <v>880046035.47000003</v>
      </c>
      <c r="AX111" s="40">
        <v>0</v>
      </c>
      <c r="AY111" s="40">
        <v>6981111151.1599998</v>
      </c>
      <c r="AZ111" s="40">
        <v>6981111151.1599998</v>
      </c>
      <c r="BA111" s="40">
        <v>0</v>
      </c>
      <c r="BB111" s="40">
        <v>31325118573</v>
      </c>
      <c r="BC111" s="40">
        <v>17959284820.139999</v>
      </c>
      <c r="BD111" s="40">
        <v>31325118573</v>
      </c>
      <c r="BE111" s="40">
        <v>17959284820.139999</v>
      </c>
      <c r="BF111" s="40">
        <v>457133106899.64001</v>
      </c>
      <c r="BG111" s="40">
        <v>272901447.60000002</v>
      </c>
      <c r="BH111" s="40">
        <v>457133106899.64001</v>
      </c>
      <c r="BI111" s="40">
        <v>272901447.60000002</v>
      </c>
      <c r="BJ111" s="31">
        <v>1602058285.1800001</v>
      </c>
    </row>
    <row r="112" spans="1:62" ht="14.25" x14ac:dyDescent="0.2">
      <c r="A112" s="25">
        <f t="shared" si="1"/>
        <v>106</v>
      </c>
      <c r="B112" s="38">
        <v>1363</v>
      </c>
      <c r="C112" s="37" t="s">
        <v>410</v>
      </c>
      <c r="D112" s="37" t="s">
        <v>411</v>
      </c>
      <c r="E112" s="37" t="s">
        <v>412</v>
      </c>
      <c r="F112" s="37" t="s">
        <v>31</v>
      </c>
      <c r="G112" s="39">
        <v>4711</v>
      </c>
      <c r="H112" s="37" t="s">
        <v>1527</v>
      </c>
      <c r="I112" s="37" t="s">
        <v>1859</v>
      </c>
      <c r="J112" s="37" t="s">
        <v>32</v>
      </c>
      <c r="K112" s="37" t="s">
        <v>33</v>
      </c>
      <c r="L112" s="37" t="s">
        <v>2152</v>
      </c>
      <c r="M112" s="38">
        <v>4600440</v>
      </c>
      <c r="N112" s="37" t="s">
        <v>1526</v>
      </c>
      <c r="O112" s="38">
        <v>1</v>
      </c>
      <c r="P112" s="38">
        <v>111390</v>
      </c>
      <c r="Q112" s="38">
        <v>225</v>
      </c>
      <c r="R112" s="40">
        <v>53471726211.599998</v>
      </c>
      <c r="S112" s="40">
        <v>719243393.20000005</v>
      </c>
      <c r="T112" s="40">
        <v>35432065</v>
      </c>
      <c r="U112" s="40">
        <v>0</v>
      </c>
      <c r="V112" s="40">
        <v>0</v>
      </c>
      <c r="W112" s="40">
        <v>4441990638.5900002</v>
      </c>
      <c r="X112" s="40">
        <v>48251626007.510002</v>
      </c>
      <c r="Y112" s="40">
        <v>0</v>
      </c>
      <c r="Z112" s="40">
        <v>23434107.300000001</v>
      </c>
      <c r="AA112" s="40">
        <v>11575421693.290001</v>
      </c>
      <c r="AB112" s="40">
        <v>0</v>
      </c>
      <c r="AC112" s="40">
        <v>3082591905.3699999</v>
      </c>
      <c r="AD112" s="40">
        <v>2762661365.8099999</v>
      </c>
      <c r="AE112" s="40">
        <v>0</v>
      </c>
      <c r="AF112" s="40">
        <v>64351222.810000002</v>
      </c>
      <c r="AG112" s="40">
        <v>5045405264.3000002</v>
      </c>
      <c r="AH112" s="40">
        <v>620411935</v>
      </c>
      <c r="AI112" s="40">
        <v>41896304518.309998</v>
      </c>
      <c r="AJ112" s="40">
        <v>1254296093</v>
      </c>
      <c r="AK112" s="40">
        <v>426180093</v>
      </c>
      <c r="AL112" s="40">
        <v>0</v>
      </c>
      <c r="AM112" s="40">
        <v>10393543249.52</v>
      </c>
      <c r="AN112" s="40">
        <v>0</v>
      </c>
      <c r="AO112" s="40">
        <v>-447728077.02999997</v>
      </c>
      <c r="AP112" s="40">
        <v>65389014229.57</v>
      </c>
      <c r="AQ112" s="40">
        <v>5421418423.5799999</v>
      </c>
      <c r="AR112" s="40">
        <v>1674266980.46</v>
      </c>
      <c r="AS112" s="40">
        <v>3747151443.1199999</v>
      </c>
      <c r="AT112" s="40">
        <v>5421418423.5799999</v>
      </c>
      <c r="AU112" s="40">
        <v>1537224449.51</v>
      </c>
      <c r="AV112" s="40">
        <v>358574782.94999999</v>
      </c>
      <c r="AW112" s="40">
        <v>-447728077.02999997</v>
      </c>
      <c r="AX112" s="40">
        <v>3973347268.1500001</v>
      </c>
      <c r="AY112" s="40">
        <v>0</v>
      </c>
      <c r="AZ112" s="40">
        <v>0</v>
      </c>
      <c r="BA112" s="40">
        <v>0</v>
      </c>
      <c r="BB112" s="40">
        <v>0</v>
      </c>
      <c r="BC112" s="40">
        <v>0</v>
      </c>
      <c r="BD112" s="40">
        <v>0</v>
      </c>
      <c r="BE112" s="40">
        <v>0</v>
      </c>
      <c r="BF112" s="40">
        <v>0</v>
      </c>
      <c r="BG112" s="40">
        <v>0</v>
      </c>
      <c r="BH112" s="40">
        <v>0</v>
      </c>
      <c r="BI112" s="40">
        <v>0</v>
      </c>
      <c r="BJ112" s="31">
        <v>0</v>
      </c>
    </row>
    <row r="113" spans="1:62" ht="14.25" x14ac:dyDescent="0.2">
      <c r="A113" s="25">
        <f t="shared" si="1"/>
        <v>107</v>
      </c>
      <c r="B113" s="38">
        <v>1365</v>
      </c>
      <c r="C113" s="37" t="s">
        <v>413</v>
      </c>
      <c r="D113" s="37" t="s">
        <v>414</v>
      </c>
      <c r="E113" s="37"/>
      <c r="F113" s="37" t="s">
        <v>114</v>
      </c>
      <c r="G113" s="39">
        <v>6499</v>
      </c>
      <c r="H113" s="37" t="s">
        <v>1333</v>
      </c>
      <c r="I113" s="37" t="s">
        <v>415</v>
      </c>
      <c r="J113" s="37" t="s">
        <v>32</v>
      </c>
      <c r="K113" s="37" t="s">
        <v>416</v>
      </c>
      <c r="L113" s="37" t="s">
        <v>1298</v>
      </c>
      <c r="M113" s="38">
        <v>8610471</v>
      </c>
      <c r="N113" s="37" t="s">
        <v>1525</v>
      </c>
      <c r="O113" s="38">
        <v>1</v>
      </c>
      <c r="P113" s="38">
        <v>7754</v>
      </c>
      <c r="Q113" s="38">
        <v>22</v>
      </c>
      <c r="R113" s="40">
        <v>31494259754.279999</v>
      </c>
      <c r="S113" s="40">
        <v>2223769471.6900001</v>
      </c>
      <c r="T113" s="40">
        <v>3643999315.3200002</v>
      </c>
      <c r="U113" s="40">
        <v>262595285.5</v>
      </c>
      <c r="V113" s="40">
        <v>24247146975.990002</v>
      </c>
      <c r="W113" s="40">
        <v>27477276.780000001</v>
      </c>
      <c r="X113" s="40">
        <v>1082598955</v>
      </c>
      <c r="Y113" s="40">
        <v>0</v>
      </c>
      <c r="Z113" s="40">
        <v>6672474</v>
      </c>
      <c r="AA113" s="40">
        <v>22816717181.68</v>
      </c>
      <c r="AB113" s="40">
        <v>22208800256.610001</v>
      </c>
      <c r="AC113" s="40">
        <v>0</v>
      </c>
      <c r="AD113" s="40">
        <v>330174168.93000001</v>
      </c>
      <c r="AE113" s="40">
        <v>0</v>
      </c>
      <c r="AF113" s="40">
        <v>74164856.140000001</v>
      </c>
      <c r="AG113" s="40">
        <v>203577900</v>
      </c>
      <c r="AH113" s="40">
        <v>0</v>
      </c>
      <c r="AI113" s="40">
        <v>8677542572.6000004</v>
      </c>
      <c r="AJ113" s="40">
        <v>3893560413.48</v>
      </c>
      <c r="AK113" s="40">
        <v>357505093.48000002</v>
      </c>
      <c r="AL113" s="40">
        <v>3073949534.1599998</v>
      </c>
      <c r="AM113" s="40">
        <v>254517780.25</v>
      </c>
      <c r="AN113" s="40">
        <v>50000</v>
      </c>
      <c r="AO113" s="40">
        <v>735475844.71000004</v>
      </c>
      <c r="AP113" s="40">
        <v>719989000</v>
      </c>
      <c r="AQ113" s="40">
        <v>3803536968.3299999</v>
      </c>
      <c r="AR113" s="40">
        <v>3529724249.1900001</v>
      </c>
      <c r="AS113" s="40">
        <v>273812719.13999999</v>
      </c>
      <c r="AT113" s="40">
        <v>2340206534.29</v>
      </c>
      <c r="AU113" s="40">
        <v>1395536622</v>
      </c>
      <c r="AV113" s="40">
        <v>209194067.58000001</v>
      </c>
      <c r="AW113" s="40">
        <v>735475844.71000004</v>
      </c>
      <c r="AX113" s="40">
        <v>0</v>
      </c>
      <c r="AY113" s="40">
        <v>1463330434.04</v>
      </c>
      <c r="AZ113" s="40">
        <v>1463330434.04</v>
      </c>
      <c r="BA113" s="40">
        <v>0</v>
      </c>
      <c r="BB113" s="40">
        <v>79535452</v>
      </c>
      <c r="BC113" s="40">
        <v>230884100.46000001</v>
      </c>
      <c r="BD113" s="40">
        <v>79535452</v>
      </c>
      <c r="BE113" s="40">
        <v>230884100.46000001</v>
      </c>
      <c r="BF113" s="40">
        <v>38680839955.989998</v>
      </c>
      <c r="BG113" s="40">
        <v>2943972850</v>
      </c>
      <c r="BH113" s="40">
        <v>38680839955.989998</v>
      </c>
      <c r="BI113" s="40">
        <v>2943972850</v>
      </c>
      <c r="BJ113" s="31">
        <v>0</v>
      </c>
    </row>
    <row r="114" spans="1:62" ht="14.25" x14ac:dyDescent="0.2">
      <c r="A114" s="25">
        <f t="shared" si="1"/>
        <v>108</v>
      </c>
      <c r="B114" s="38">
        <v>1370</v>
      </c>
      <c r="C114" s="37" t="s">
        <v>417</v>
      </c>
      <c r="D114" s="37" t="s">
        <v>418</v>
      </c>
      <c r="E114" s="37" t="s">
        <v>419</v>
      </c>
      <c r="F114" s="37" t="s">
        <v>106</v>
      </c>
      <c r="G114" s="39">
        <v>6492</v>
      </c>
      <c r="H114" s="37" t="s">
        <v>1328</v>
      </c>
      <c r="I114" s="37" t="s">
        <v>420</v>
      </c>
      <c r="J114" s="37" t="s">
        <v>32</v>
      </c>
      <c r="K114" s="37" t="s">
        <v>33</v>
      </c>
      <c r="L114" s="37" t="s">
        <v>421</v>
      </c>
      <c r="M114" s="38">
        <v>3225122</v>
      </c>
      <c r="N114" s="37" t="s">
        <v>1524</v>
      </c>
      <c r="O114" s="38">
        <v>1</v>
      </c>
      <c r="P114" s="38">
        <v>1234</v>
      </c>
      <c r="Q114" s="38">
        <v>8</v>
      </c>
      <c r="R114" s="40">
        <v>8306233123</v>
      </c>
      <c r="S114" s="40">
        <v>366162472.32999998</v>
      </c>
      <c r="T114" s="40">
        <v>658654755.66999996</v>
      </c>
      <c r="U114" s="40">
        <v>0</v>
      </c>
      <c r="V114" s="40">
        <v>7210808100.0900002</v>
      </c>
      <c r="W114" s="40">
        <v>35569789.909999996</v>
      </c>
      <c r="X114" s="40">
        <v>35038005</v>
      </c>
      <c r="Y114" s="40">
        <v>0</v>
      </c>
      <c r="Z114" s="40">
        <v>0</v>
      </c>
      <c r="AA114" s="40">
        <v>3636522546.6100001</v>
      </c>
      <c r="AB114" s="40">
        <v>3506407638.5300002</v>
      </c>
      <c r="AC114" s="40">
        <v>0</v>
      </c>
      <c r="AD114" s="40">
        <v>57735790.18</v>
      </c>
      <c r="AE114" s="40">
        <v>0</v>
      </c>
      <c r="AF114" s="40">
        <v>10428586.9</v>
      </c>
      <c r="AG114" s="40">
        <v>51550531</v>
      </c>
      <c r="AH114" s="40">
        <v>10400000</v>
      </c>
      <c r="AI114" s="40">
        <v>4669710576.3900003</v>
      </c>
      <c r="AJ114" s="40">
        <v>3798146602.1900001</v>
      </c>
      <c r="AK114" s="40">
        <v>727926213.58000004</v>
      </c>
      <c r="AL114" s="40">
        <v>789228695.21000004</v>
      </c>
      <c r="AM114" s="40">
        <v>0</v>
      </c>
      <c r="AN114" s="40">
        <v>0</v>
      </c>
      <c r="AO114" s="40">
        <v>82335278.989999995</v>
      </c>
      <c r="AP114" s="40">
        <v>0</v>
      </c>
      <c r="AQ114" s="40">
        <v>711193975.57000005</v>
      </c>
      <c r="AR114" s="40">
        <v>639966877</v>
      </c>
      <c r="AS114" s="40">
        <v>71227098.569999993</v>
      </c>
      <c r="AT114" s="40">
        <v>605546630.57000005</v>
      </c>
      <c r="AU114" s="40">
        <v>478845589.5</v>
      </c>
      <c r="AV114" s="40">
        <v>44365762.079999998</v>
      </c>
      <c r="AW114" s="40">
        <v>82335278.989999995</v>
      </c>
      <c r="AX114" s="40">
        <v>0</v>
      </c>
      <c r="AY114" s="40">
        <v>105647345</v>
      </c>
      <c r="AZ114" s="40">
        <v>105647345</v>
      </c>
      <c r="BA114" s="40">
        <v>0</v>
      </c>
      <c r="BB114" s="40">
        <v>2227983</v>
      </c>
      <c r="BC114" s="40">
        <v>249731928.88</v>
      </c>
      <c r="BD114" s="40">
        <v>2227983</v>
      </c>
      <c r="BE114" s="40">
        <v>249731928.88</v>
      </c>
      <c r="BF114" s="40">
        <v>11634856679.6</v>
      </c>
      <c r="BG114" s="40">
        <v>3069040000</v>
      </c>
      <c r="BH114" s="40">
        <v>8683856679.6000004</v>
      </c>
      <c r="BI114" s="40">
        <v>6020040000</v>
      </c>
      <c r="BJ114" s="31">
        <v>2732782800</v>
      </c>
    </row>
    <row r="115" spans="1:62" ht="14.25" x14ac:dyDescent="0.2">
      <c r="A115" s="25">
        <f t="shared" si="1"/>
        <v>109</v>
      </c>
      <c r="B115" s="38">
        <v>1377</v>
      </c>
      <c r="C115" s="37" t="s">
        <v>422</v>
      </c>
      <c r="D115" s="37" t="s">
        <v>423</v>
      </c>
      <c r="E115" s="37" t="s">
        <v>424</v>
      </c>
      <c r="F115" s="37" t="s">
        <v>106</v>
      </c>
      <c r="G115" s="39">
        <v>6492</v>
      </c>
      <c r="H115" s="37" t="s">
        <v>1328</v>
      </c>
      <c r="I115" s="37" t="s">
        <v>425</v>
      </c>
      <c r="J115" s="37" t="s">
        <v>32</v>
      </c>
      <c r="K115" s="37" t="s">
        <v>1286</v>
      </c>
      <c r="L115" s="37" t="s">
        <v>1804</v>
      </c>
      <c r="M115" s="38">
        <v>8301300</v>
      </c>
      <c r="N115" s="37" t="s">
        <v>2153</v>
      </c>
      <c r="O115" s="38">
        <v>1</v>
      </c>
      <c r="P115" s="38">
        <v>18763</v>
      </c>
      <c r="Q115" s="38">
        <v>60</v>
      </c>
      <c r="R115" s="40">
        <v>82071452145.800003</v>
      </c>
      <c r="S115" s="40">
        <v>3705940761.0700002</v>
      </c>
      <c r="T115" s="40">
        <v>6183268740.96</v>
      </c>
      <c r="U115" s="40">
        <v>0</v>
      </c>
      <c r="V115" s="40">
        <v>68093014058.769997</v>
      </c>
      <c r="W115" s="40">
        <v>214740872.91</v>
      </c>
      <c r="X115" s="40">
        <v>3816919548.0900002</v>
      </c>
      <c r="Y115" s="40">
        <v>0</v>
      </c>
      <c r="Z115" s="40">
        <v>57568164</v>
      </c>
      <c r="AA115" s="40">
        <v>60927165516.300003</v>
      </c>
      <c r="AB115" s="40">
        <v>58973313928.129997</v>
      </c>
      <c r="AC115" s="40">
        <v>329996380.63</v>
      </c>
      <c r="AD115" s="40">
        <v>933195215.86000001</v>
      </c>
      <c r="AE115" s="40">
        <v>0</v>
      </c>
      <c r="AF115" s="40">
        <v>538241340.27999997</v>
      </c>
      <c r="AG115" s="40">
        <v>152418651.40000001</v>
      </c>
      <c r="AH115" s="40">
        <v>0</v>
      </c>
      <c r="AI115" s="40">
        <v>21144286629.5</v>
      </c>
      <c r="AJ115" s="40">
        <v>13674230403.5</v>
      </c>
      <c r="AK115" s="40">
        <v>7049302403.5</v>
      </c>
      <c r="AL115" s="40">
        <v>4214697900.9899998</v>
      </c>
      <c r="AM115" s="40">
        <v>533793354.83999997</v>
      </c>
      <c r="AN115" s="40">
        <v>0</v>
      </c>
      <c r="AO115" s="40">
        <v>1688208263.53</v>
      </c>
      <c r="AP115" s="40">
        <v>19728775</v>
      </c>
      <c r="AQ115" s="40">
        <v>8236083456.8800001</v>
      </c>
      <c r="AR115" s="40">
        <v>7483823787</v>
      </c>
      <c r="AS115" s="40">
        <v>752259669.88</v>
      </c>
      <c r="AT115" s="40">
        <v>6081051692.8800001</v>
      </c>
      <c r="AU115" s="40">
        <v>4375890763.1800003</v>
      </c>
      <c r="AV115" s="40">
        <v>16952666.170000002</v>
      </c>
      <c r="AW115" s="40">
        <v>1688208263.53</v>
      </c>
      <c r="AX115" s="40">
        <v>0</v>
      </c>
      <c r="AY115" s="40">
        <v>2155031764</v>
      </c>
      <c r="AZ115" s="40">
        <v>2155031764</v>
      </c>
      <c r="BA115" s="40">
        <v>0</v>
      </c>
      <c r="BB115" s="40">
        <v>6236351289.0799999</v>
      </c>
      <c r="BC115" s="40">
        <v>14419072463.879999</v>
      </c>
      <c r="BD115" s="40">
        <v>6236351289.0799999</v>
      </c>
      <c r="BE115" s="40">
        <v>14419072463.879999</v>
      </c>
      <c r="BF115" s="40">
        <v>92356151361.699997</v>
      </c>
      <c r="BG115" s="40">
        <v>6624928000</v>
      </c>
      <c r="BH115" s="40">
        <v>92356151361.699997</v>
      </c>
      <c r="BI115" s="40">
        <v>6624928000</v>
      </c>
      <c r="BJ115" s="31">
        <v>12007682000</v>
      </c>
    </row>
    <row r="116" spans="1:62" ht="14.25" x14ac:dyDescent="0.2">
      <c r="A116" s="25">
        <f t="shared" si="1"/>
        <v>110</v>
      </c>
      <c r="B116" s="38">
        <v>1386</v>
      </c>
      <c r="C116" s="37" t="s">
        <v>426</v>
      </c>
      <c r="D116" s="37" t="s">
        <v>427</v>
      </c>
      <c r="E116" s="37" t="s">
        <v>428</v>
      </c>
      <c r="F116" s="37" t="s">
        <v>106</v>
      </c>
      <c r="G116" s="39">
        <v>6499</v>
      </c>
      <c r="H116" s="37" t="s">
        <v>1333</v>
      </c>
      <c r="I116" s="37" t="s">
        <v>1860</v>
      </c>
      <c r="J116" s="37" t="s">
        <v>32</v>
      </c>
      <c r="K116" s="37" t="s">
        <v>429</v>
      </c>
      <c r="L116" s="37" t="s">
        <v>1861</v>
      </c>
      <c r="M116" s="38">
        <v>8656720</v>
      </c>
      <c r="N116" s="37" t="s">
        <v>1769</v>
      </c>
      <c r="O116" s="38">
        <v>1</v>
      </c>
      <c r="P116" s="38">
        <v>3707</v>
      </c>
      <c r="Q116" s="38">
        <v>29</v>
      </c>
      <c r="R116" s="40">
        <v>16250843599.07</v>
      </c>
      <c r="S116" s="40">
        <v>972238705.07000005</v>
      </c>
      <c r="T116" s="40">
        <v>1140651415.03</v>
      </c>
      <c r="U116" s="40">
        <v>0</v>
      </c>
      <c r="V116" s="40">
        <v>11164788049</v>
      </c>
      <c r="W116" s="40">
        <v>139845649.58000001</v>
      </c>
      <c r="X116" s="40">
        <v>2833319780.3899999</v>
      </c>
      <c r="Y116" s="40">
        <v>0</v>
      </c>
      <c r="Z116" s="40">
        <v>0</v>
      </c>
      <c r="AA116" s="40">
        <v>8563623986.5200005</v>
      </c>
      <c r="AB116" s="40">
        <v>6831105390.5600004</v>
      </c>
      <c r="AC116" s="40">
        <v>275744077</v>
      </c>
      <c r="AD116" s="40">
        <v>116506331.23</v>
      </c>
      <c r="AE116" s="40">
        <v>0</v>
      </c>
      <c r="AF116" s="40">
        <v>1011333585.84</v>
      </c>
      <c r="AG116" s="40">
        <v>71891485.379999995</v>
      </c>
      <c r="AH116" s="40">
        <v>257043116.50999999</v>
      </c>
      <c r="AI116" s="40">
        <v>7687219612.5500002</v>
      </c>
      <c r="AJ116" s="40">
        <v>4308977120.0500002</v>
      </c>
      <c r="AK116" s="40">
        <v>1319420225.05</v>
      </c>
      <c r="AL116" s="40">
        <v>1520314469.6199999</v>
      </c>
      <c r="AM116" s="40">
        <v>110737961.33</v>
      </c>
      <c r="AN116" s="40">
        <v>18698100</v>
      </c>
      <c r="AO116" s="40">
        <v>353250606.05000001</v>
      </c>
      <c r="AP116" s="40">
        <v>0</v>
      </c>
      <c r="AQ116" s="40">
        <v>2104567264.02</v>
      </c>
      <c r="AR116" s="40">
        <v>1796902692</v>
      </c>
      <c r="AS116" s="40">
        <v>307664572.01999998</v>
      </c>
      <c r="AT116" s="40">
        <v>1879081066.6199999</v>
      </c>
      <c r="AU116" s="40">
        <v>1502693772.5699999</v>
      </c>
      <c r="AV116" s="40">
        <v>23136688</v>
      </c>
      <c r="AW116" s="40">
        <v>353250606.05000001</v>
      </c>
      <c r="AX116" s="40">
        <v>0</v>
      </c>
      <c r="AY116" s="40">
        <v>225486197.40000001</v>
      </c>
      <c r="AZ116" s="40">
        <v>225486197.40000001</v>
      </c>
      <c r="BA116" s="40">
        <v>0</v>
      </c>
      <c r="BB116" s="40">
        <v>386362571</v>
      </c>
      <c r="BC116" s="40">
        <v>582578256.19000006</v>
      </c>
      <c r="BD116" s="40">
        <v>386362571</v>
      </c>
      <c r="BE116" s="40">
        <v>582578256.19000006</v>
      </c>
      <c r="BF116" s="40">
        <v>0</v>
      </c>
      <c r="BG116" s="40">
        <v>2989560000</v>
      </c>
      <c r="BH116" s="40">
        <v>0</v>
      </c>
      <c r="BI116" s="40">
        <v>2989560000</v>
      </c>
      <c r="BJ116" s="31">
        <v>0</v>
      </c>
    </row>
    <row r="117" spans="1:62" ht="14.25" x14ac:dyDescent="0.2">
      <c r="A117" s="25">
        <f t="shared" si="1"/>
        <v>111</v>
      </c>
      <c r="B117" s="38">
        <v>1388</v>
      </c>
      <c r="C117" s="37" t="s">
        <v>430</v>
      </c>
      <c r="D117" s="37" t="s">
        <v>431</v>
      </c>
      <c r="E117" s="37" t="s">
        <v>432</v>
      </c>
      <c r="F117" s="37" t="s">
        <v>114</v>
      </c>
      <c r="G117" s="39">
        <v>6492</v>
      </c>
      <c r="H117" s="37" t="s">
        <v>1328</v>
      </c>
      <c r="I117" s="37" t="s">
        <v>433</v>
      </c>
      <c r="J117" s="37" t="s">
        <v>32</v>
      </c>
      <c r="K117" s="37" t="s">
        <v>33</v>
      </c>
      <c r="L117" s="37" t="s">
        <v>1862</v>
      </c>
      <c r="M117" s="38">
        <v>4489129</v>
      </c>
      <c r="N117" s="37" t="s">
        <v>1523</v>
      </c>
      <c r="O117" s="38">
        <v>1</v>
      </c>
      <c r="P117" s="38">
        <v>1092</v>
      </c>
      <c r="Q117" s="38">
        <v>9</v>
      </c>
      <c r="R117" s="40">
        <v>5658754461.6700001</v>
      </c>
      <c r="S117" s="40">
        <v>785746768.04999995</v>
      </c>
      <c r="T117" s="40">
        <v>99938914</v>
      </c>
      <c r="U117" s="40">
        <v>0</v>
      </c>
      <c r="V117" s="40">
        <v>4634443007</v>
      </c>
      <c r="W117" s="40">
        <v>20145470.620000001</v>
      </c>
      <c r="X117" s="40">
        <v>105870477</v>
      </c>
      <c r="Y117" s="40">
        <v>0</v>
      </c>
      <c r="Z117" s="40">
        <v>12609825</v>
      </c>
      <c r="AA117" s="40">
        <v>2370556231.21</v>
      </c>
      <c r="AB117" s="40">
        <v>2062569700</v>
      </c>
      <c r="AC117" s="40">
        <v>124664765</v>
      </c>
      <c r="AD117" s="40">
        <v>66880087.090000004</v>
      </c>
      <c r="AE117" s="40">
        <v>0</v>
      </c>
      <c r="AF117" s="40">
        <v>76490281.150000006</v>
      </c>
      <c r="AG117" s="40">
        <v>39951397.969999999</v>
      </c>
      <c r="AH117" s="40">
        <v>0</v>
      </c>
      <c r="AI117" s="40">
        <v>3288198230.46</v>
      </c>
      <c r="AJ117" s="40">
        <v>1980873331</v>
      </c>
      <c r="AK117" s="40">
        <v>378815046</v>
      </c>
      <c r="AL117" s="40">
        <v>1024634250.42</v>
      </c>
      <c r="AM117" s="40">
        <v>1026494</v>
      </c>
      <c r="AN117" s="40">
        <v>0</v>
      </c>
      <c r="AO117" s="40">
        <v>180267097.03999999</v>
      </c>
      <c r="AP117" s="40">
        <v>11192868</v>
      </c>
      <c r="AQ117" s="40">
        <v>711323142.38999999</v>
      </c>
      <c r="AR117" s="40">
        <v>638784639</v>
      </c>
      <c r="AS117" s="40">
        <v>72538503.390000001</v>
      </c>
      <c r="AT117" s="40">
        <v>627482748.38999999</v>
      </c>
      <c r="AU117" s="40">
        <v>413741121.81</v>
      </c>
      <c r="AV117" s="40">
        <v>33474529.539999999</v>
      </c>
      <c r="AW117" s="40">
        <v>180267097.03999999</v>
      </c>
      <c r="AX117" s="40">
        <v>0</v>
      </c>
      <c r="AY117" s="40">
        <v>83840394</v>
      </c>
      <c r="AZ117" s="40">
        <v>83840394</v>
      </c>
      <c r="BA117" s="40">
        <v>0</v>
      </c>
      <c r="BB117" s="40">
        <v>43506859</v>
      </c>
      <c r="BC117" s="40">
        <v>255260283</v>
      </c>
      <c r="BD117" s="40">
        <v>43506859</v>
      </c>
      <c r="BE117" s="40">
        <v>255260283</v>
      </c>
      <c r="BF117" s="40">
        <v>0</v>
      </c>
      <c r="BG117" s="40">
        <v>1602058285.1800001</v>
      </c>
      <c r="BH117" s="40">
        <v>0</v>
      </c>
      <c r="BI117" s="40">
        <v>1602058285.1800001</v>
      </c>
      <c r="BJ117" s="31">
        <v>19060087361</v>
      </c>
    </row>
    <row r="118" spans="1:62" ht="14.25" x14ac:dyDescent="0.2">
      <c r="A118" s="25">
        <f t="shared" si="1"/>
        <v>112</v>
      </c>
      <c r="B118" s="38">
        <v>1390</v>
      </c>
      <c r="C118" s="37" t="s">
        <v>434</v>
      </c>
      <c r="D118" s="37" t="s">
        <v>435</v>
      </c>
      <c r="E118" s="37" t="s">
        <v>436</v>
      </c>
      <c r="F118" s="37" t="s">
        <v>106</v>
      </c>
      <c r="G118" s="39">
        <v>6424</v>
      </c>
      <c r="H118" s="37" t="s">
        <v>1331</v>
      </c>
      <c r="I118" s="37" t="s">
        <v>437</v>
      </c>
      <c r="J118" s="37" t="s">
        <v>32</v>
      </c>
      <c r="K118" s="37" t="s">
        <v>438</v>
      </c>
      <c r="L118" s="37" t="s">
        <v>2154</v>
      </c>
      <c r="M118" s="38">
        <v>2315009</v>
      </c>
      <c r="N118" s="37" t="s">
        <v>1522</v>
      </c>
      <c r="O118" s="38">
        <v>1</v>
      </c>
      <c r="P118" s="38">
        <v>69101</v>
      </c>
      <c r="Q118" s="38">
        <v>192</v>
      </c>
      <c r="R118" s="40">
        <v>145529762230.29999</v>
      </c>
      <c r="S118" s="40">
        <v>6322917926.1499996</v>
      </c>
      <c r="T118" s="40">
        <v>9010033506.3400002</v>
      </c>
      <c r="U118" s="40">
        <v>0</v>
      </c>
      <c r="V118" s="40">
        <v>125769057162.19</v>
      </c>
      <c r="W118" s="40">
        <v>127205389.51000001</v>
      </c>
      <c r="X118" s="40">
        <v>3992992500.8000002</v>
      </c>
      <c r="Y118" s="40">
        <v>0</v>
      </c>
      <c r="Z118" s="40">
        <v>307555745.31</v>
      </c>
      <c r="AA118" s="40">
        <v>119076687015.85001</v>
      </c>
      <c r="AB118" s="40">
        <v>105744959961.33</v>
      </c>
      <c r="AC118" s="40">
        <v>10500084386.82</v>
      </c>
      <c r="AD118" s="40">
        <v>1756908943.0999999</v>
      </c>
      <c r="AE118" s="40">
        <v>0</v>
      </c>
      <c r="AF118" s="40">
        <v>564077612.94000006</v>
      </c>
      <c r="AG118" s="40">
        <v>510656111.66000003</v>
      </c>
      <c r="AH118" s="40">
        <v>0</v>
      </c>
      <c r="AI118" s="40">
        <v>26453075214.450001</v>
      </c>
      <c r="AJ118" s="40">
        <v>14508433195.379999</v>
      </c>
      <c r="AK118" s="40">
        <v>3742925195.3800001</v>
      </c>
      <c r="AL118" s="40">
        <v>8108822481.96</v>
      </c>
      <c r="AM118" s="40">
        <v>73457454.459999993</v>
      </c>
      <c r="AN118" s="40">
        <v>1775366</v>
      </c>
      <c r="AO118" s="40">
        <v>2674849449.6900001</v>
      </c>
      <c r="AP118" s="40">
        <v>1085737266.96</v>
      </c>
      <c r="AQ118" s="40">
        <v>16501996106.73</v>
      </c>
      <c r="AR118" s="40">
        <v>14838834662</v>
      </c>
      <c r="AS118" s="40">
        <v>1663161444.73</v>
      </c>
      <c r="AT118" s="40">
        <v>13036995673.120001</v>
      </c>
      <c r="AU118" s="40">
        <v>9122301248.1299992</v>
      </c>
      <c r="AV118" s="40">
        <v>1239844975.3</v>
      </c>
      <c r="AW118" s="40">
        <v>2674849449.6900001</v>
      </c>
      <c r="AX118" s="40">
        <v>0</v>
      </c>
      <c r="AY118" s="40">
        <v>3465000433.6100001</v>
      </c>
      <c r="AZ118" s="40">
        <v>3465000433.6100001</v>
      </c>
      <c r="BA118" s="40">
        <v>0</v>
      </c>
      <c r="BB118" s="40">
        <v>12896309657.299999</v>
      </c>
      <c r="BC118" s="40">
        <v>20838564384.700001</v>
      </c>
      <c r="BD118" s="40">
        <v>12896309657.299999</v>
      </c>
      <c r="BE118" s="40">
        <v>20838564384.700001</v>
      </c>
      <c r="BF118" s="40">
        <v>154038216765.17001</v>
      </c>
      <c r="BG118" s="40">
        <v>0</v>
      </c>
      <c r="BH118" s="40">
        <v>154038216765.17001</v>
      </c>
      <c r="BI118" s="40">
        <v>0</v>
      </c>
      <c r="BJ118" s="31">
        <v>1821855200</v>
      </c>
    </row>
    <row r="119" spans="1:62" ht="14.25" x14ac:dyDescent="0.2">
      <c r="A119" s="25">
        <f t="shared" si="1"/>
        <v>113</v>
      </c>
      <c r="B119" s="38">
        <v>1402</v>
      </c>
      <c r="C119" s="37" t="s">
        <v>1266</v>
      </c>
      <c r="D119" s="37" t="s">
        <v>1267</v>
      </c>
      <c r="E119" s="37" t="s">
        <v>1268</v>
      </c>
      <c r="F119" s="37" t="s">
        <v>31</v>
      </c>
      <c r="G119" s="39">
        <v>4631</v>
      </c>
      <c r="H119" s="37" t="s">
        <v>1349</v>
      </c>
      <c r="I119" s="37" t="s">
        <v>1269</v>
      </c>
      <c r="J119" s="37" t="s">
        <v>32</v>
      </c>
      <c r="K119" s="37" t="s">
        <v>1270</v>
      </c>
      <c r="L119" s="37" t="s">
        <v>2155</v>
      </c>
      <c r="M119" s="38">
        <v>8414741</v>
      </c>
      <c r="N119" s="37" t="s">
        <v>1803</v>
      </c>
      <c r="O119" s="38">
        <v>1</v>
      </c>
      <c r="P119" s="38">
        <v>3885</v>
      </c>
      <c r="Q119" s="38">
        <v>287</v>
      </c>
      <c r="R119" s="40">
        <v>242053474184</v>
      </c>
      <c r="S119" s="40">
        <v>855063295</v>
      </c>
      <c r="T119" s="40">
        <v>78013584958</v>
      </c>
      <c r="U119" s="40">
        <v>17412883705</v>
      </c>
      <c r="V119" s="40">
        <v>37658087492</v>
      </c>
      <c r="W119" s="40">
        <v>28740604558</v>
      </c>
      <c r="X119" s="40">
        <v>79055708563</v>
      </c>
      <c r="Y119" s="40">
        <v>0</v>
      </c>
      <c r="Z119" s="40">
        <v>306357613</v>
      </c>
      <c r="AA119" s="40">
        <v>188746046022</v>
      </c>
      <c r="AB119" s="40">
        <v>0</v>
      </c>
      <c r="AC119" s="40">
        <v>149325656044</v>
      </c>
      <c r="AD119" s="40">
        <v>22456315441</v>
      </c>
      <c r="AE119" s="40">
        <v>0</v>
      </c>
      <c r="AF119" s="40">
        <v>4276461482</v>
      </c>
      <c r="AG119" s="40">
        <v>1365380759</v>
      </c>
      <c r="AH119" s="40">
        <v>11322232296</v>
      </c>
      <c r="AI119" s="40">
        <v>53307428162</v>
      </c>
      <c r="AJ119" s="40">
        <v>21758161654</v>
      </c>
      <c r="AK119" s="40">
        <v>0</v>
      </c>
      <c r="AL119" s="40">
        <v>6111350614</v>
      </c>
      <c r="AM119" s="40">
        <v>24841302109</v>
      </c>
      <c r="AN119" s="40">
        <v>2623320193</v>
      </c>
      <c r="AO119" s="40">
        <v>-49344090545</v>
      </c>
      <c r="AP119" s="40">
        <v>0</v>
      </c>
      <c r="AQ119" s="40">
        <v>333440573793</v>
      </c>
      <c r="AR119" s="40">
        <v>330963736276</v>
      </c>
      <c r="AS119" s="40">
        <v>2476837517</v>
      </c>
      <c r="AT119" s="40">
        <v>-20015356784</v>
      </c>
      <c r="AU119" s="40">
        <v>5481310000</v>
      </c>
      <c r="AV119" s="40">
        <v>222148461</v>
      </c>
      <c r="AW119" s="40">
        <v>-49344090545</v>
      </c>
      <c r="AX119" s="40">
        <v>23625275300</v>
      </c>
      <c r="AY119" s="40">
        <v>353455930577</v>
      </c>
      <c r="AZ119" s="40">
        <v>353455930577</v>
      </c>
      <c r="BA119" s="40">
        <v>0</v>
      </c>
      <c r="BB119" s="40">
        <v>0</v>
      </c>
      <c r="BC119" s="40">
        <v>0</v>
      </c>
      <c r="BD119" s="40">
        <v>0</v>
      </c>
      <c r="BE119" s="40">
        <v>0</v>
      </c>
      <c r="BF119" s="40">
        <v>0</v>
      </c>
      <c r="BG119" s="40">
        <v>0</v>
      </c>
      <c r="BH119" s="40">
        <v>0</v>
      </c>
      <c r="BI119" s="40">
        <v>0</v>
      </c>
      <c r="BJ119" s="31">
        <v>0</v>
      </c>
    </row>
    <row r="120" spans="1:62" ht="14.25" x14ac:dyDescent="0.2">
      <c r="A120" s="25">
        <f t="shared" si="1"/>
        <v>114</v>
      </c>
      <c r="B120" s="38">
        <v>1411</v>
      </c>
      <c r="C120" s="37" t="s">
        <v>439</v>
      </c>
      <c r="D120" s="37" t="s">
        <v>440</v>
      </c>
      <c r="E120" s="37" t="s">
        <v>441</v>
      </c>
      <c r="F120" s="37" t="s">
        <v>106</v>
      </c>
      <c r="G120" s="39">
        <v>6492</v>
      </c>
      <c r="H120" s="37" t="s">
        <v>1328</v>
      </c>
      <c r="I120" s="37" t="s">
        <v>442</v>
      </c>
      <c r="J120" s="37" t="s">
        <v>32</v>
      </c>
      <c r="K120" s="37" t="s">
        <v>33</v>
      </c>
      <c r="L120" s="37" t="s">
        <v>1627</v>
      </c>
      <c r="M120" s="38">
        <v>4445834</v>
      </c>
      <c r="N120" s="37" t="s">
        <v>1626</v>
      </c>
      <c r="O120" s="38">
        <v>1</v>
      </c>
      <c r="P120" s="38">
        <v>590</v>
      </c>
      <c r="Q120" s="38">
        <v>6</v>
      </c>
      <c r="R120" s="40">
        <v>4034354109.4400001</v>
      </c>
      <c r="S120" s="40">
        <v>590024257.11000001</v>
      </c>
      <c r="T120" s="40">
        <v>81864353.079999998</v>
      </c>
      <c r="U120" s="40">
        <v>0</v>
      </c>
      <c r="V120" s="40">
        <v>3217843758.5900002</v>
      </c>
      <c r="W120" s="40">
        <v>87810539</v>
      </c>
      <c r="X120" s="40">
        <v>56811201.659999996</v>
      </c>
      <c r="Y120" s="40">
        <v>0</v>
      </c>
      <c r="Z120" s="40">
        <v>0</v>
      </c>
      <c r="AA120" s="40">
        <v>1143046341.95</v>
      </c>
      <c r="AB120" s="40">
        <v>1020308567.01</v>
      </c>
      <c r="AC120" s="40">
        <v>0</v>
      </c>
      <c r="AD120" s="40">
        <v>73959563.060000002</v>
      </c>
      <c r="AE120" s="40">
        <v>0</v>
      </c>
      <c r="AF120" s="40">
        <v>22140565.109999999</v>
      </c>
      <c r="AG120" s="40">
        <v>26637646.77</v>
      </c>
      <c r="AH120" s="40">
        <v>0</v>
      </c>
      <c r="AI120" s="40">
        <v>2891307767.4899998</v>
      </c>
      <c r="AJ120" s="40">
        <v>2847569784.4200001</v>
      </c>
      <c r="AK120" s="40">
        <v>114786984.42</v>
      </c>
      <c r="AL120" s="40">
        <v>0</v>
      </c>
      <c r="AM120" s="40">
        <v>39806124.350000001</v>
      </c>
      <c r="AN120" s="40">
        <v>4079584</v>
      </c>
      <c r="AO120" s="40">
        <v>55562898.219999999</v>
      </c>
      <c r="AP120" s="40">
        <v>0</v>
      </c>
      <c r="AQ120" s="40">
        <v>560052728.39999998</v>
      </c>
      <c r="AR120" s="40">
        <v>358695221.70999998</v>
      </c>
      <c r="AS120" s="40">
        <v>201357506.69</v>
      </c>
      <c r="AT120" s="40">
        <v>534767984.39999998</v>
      </c>
      <c r="AU120" s="40">
        <v>468401844.88999999</v>
      </c>
      <c r="AV120" s="40">
        <v>10803241.289999999</v>
      </c>
      <c r="AW120" s="40">
        <v>55562898.219999999</v>
      </c>
      <c r="AX120" s="40">
        <v>0</v>
      </c>
      <c r="AY120" s="40">
        <v>25284744</v>
      </c>
      <c r="AZ120" s="40">
        <v>25284744</v>
      </c>
      <c r="BA120" s="40">
        <v>0</v>
      </c>
      <c r="BB120" s="40">
        <v>26390429</v>
      </c>
      <c r="BC120" s="40">
        <v>611545758.44000006</v>
      </c>
      <c r="BD120" s="40">
        <v>26390429</v>
      </c>
      <c r="BE120" s="40">
        <v>611545758.44000006</v>
      </c>
      <c r="BF120" s="40">
        <v>6559917569.4499998</v>
      </c>
      <c r="BG120" s="40">
        <v>0</v>
      </c>
      <c r="BH120" s="40">
        <v>3827134769.4499998</v>
      </c>
      <c r="BI120" s="40">
        <v>2732782800</v>
      </c>
      <c r="BJ120" s="31">
        <v>0</v>
      </c>
    </row>
    <row r="121" spans="1:62" ht="14.25" x14ac:dyDescent="0.2">
      <c r="A121" s="25">
        <f t="shared" si="1"/>
        <v>115</v>
      </c>
      <c r="B121" s="38">
        <v>1414</v>
      </c>
      <c r="C121" s="37" t="s">
        <v>443</v>
      </c>
      <c r="D121" s="37" t="s">
        <v>444</v>
      </c>
      <c r="E121" s="37" t="s">
        <v>445</v>
      </c>
      <c r="F121" s="37" t="s">
        <v>106</v>
      </c>
      <c r="G121" s="39">
        <v>6492</v>
      </c>
      <c r="H121" s="37" t="s">
        <v>1328</v>
      </c>
      <c r="I121" s="37" t="s">
        <v>1863</v>
      </c>
      <c r="J121" s="37" t="s">
        <v>32</v>
      </c>
      <c r="K121" s="37" t="s">
        <v>33</v>
      </c>
      <c r="L121" s="37" t="s">
        <v>1802</v>
      </c>
      <c r="M121" s="38">
        <v>4442533</v>
      </c>
      <c r="N121" s="37" t="s">
        <v>1625</v>
      </c>
      <c r="O121" s="38">
        <v>1</v>
      </c>
      <c r="P121" s="38">
        <v>13707</v>
      </c>
      <c r="Q121" s="38">
        <v>60</v>
      </c>
      <c r="R121" s="40">
        <v>47643200048.220001</v>
      </c>
      <c r="S121" s="40">
        <v>1131112169.6199999</v>
      </c>
      <c r="T121" s="40">
        <v>1712995562.76</v>
      </c>
      <c r="U121" s="40">
        <v>0</v>
      </c>
      <c r="V121" s="40">
        <v>43606360989.389999</v>
      </c>
      <c r="W121" s="40">
        <v>70389245.700000003</v>
      </c>
      <c r="X121" s="40">
        <v>919435389.75</v>
      </c>
      <c r="Y121" s="40">
        <v>0</v>
      </c>
      <c r="Z121" s="40">
        <v>202906691</v>
      </c>
      <c r="AA121" s="40">
        <v>24266586858.880001</v>
      </c>
      <c r="AB121" s="40">
        <v>19705444328.549999</v>
      </c>
      <c r="AC121" s="40">
        <v>2855138166</v>
      </c>
      <c r="AD121" s="40">
        <v>426913777.75</v>
      </c>
      <c r="AE121" s="40">
        <v>0</v>
      </c>
      <c r="AF121" s="40">
        <v>893785174.05999994</v>
      </c>
      <c r="AG121" s="40">
        <v>237982430.52000001</v>
      </c>
      <c r="AH121" s="40">
        <v>147322982</v>
      </c>
      <c r="AI121" s="40">
        <v>23376613189.34</v>
      </c>
      <c r="AJ121" s="40">
        <v>17493291663.259998</v>
      </c>
      <c r="AK121" s="40">
        <v>5485609663.2600002</v>
      </c>
      <c r="AL121" s="40">
        <v>2972615922.4899998</v>
      </c>
      <c r="AM121" s="40">
        <v>441420411.88</v>
      </c>
      <c r="AN121" s="40">
        <v>26660.35</v>
      </c>
      <c r="AO121" s="40">
        <v>1446093973.9100001</v>
      </c>
      <c r="AP121" s="40">
        <v>1021974936.88</v>
      </c>
      <c r="AQ121" s="40">
        <v>6103064328.46</v>
      </c>
      <c r="AR121" s="40">
        <v>5480597086.4099998</v>
      </c>
      <c r="AS121" s="40">
        <v>622467242.04999995</v>
      </c>
      <c r="AT121" s="40">
        <v>5329183603.4799995</v>
      </c>
      <c r="AU121" s="40">
        <v>3792765429.6500001</v>
      </c>
      <c r="AV121" s="40">
        <v>90324199.920000002</v>
      </c>
      <c r="AW121" s="40">
        <v>1446093973.9100001</v>
      </c>
      <c r="AX121" s="40">
        <v>0</v>
      </c>
      <c r="AY121" s="40">
        <v>773880724.98000002</v>
      </c>
      <c r="AZ121" s="40">
        <v>773880724.98000002</v>
      </c>
      <c r="BA121" s="40">
        <v>0</v>
      </c>
      <c r="BB121" s="40">
        <v>1943785823.5899999</v>
      </c>
      <c r="BC121" s="40">
        <v>12381237670.040001</v>
      </c>
      <c r="BD121" s="40">
        <v>1943785823.5899999</v>
      </c>
      <c r="BE121" s="40">
        <v>12381237670.040001</v>
      </c>
      <c r="BF121" s="40">
        <v>56147518806.889999</v>
      </c>
      <c r="BG121" s="40">
        <v>12007682000</v>
      </c>
      <c r="BH121" s="40">
        <v>56147518806.889999</v>
      </c>
      <c r="BI121" s="40">
        <v>12007682000</v>
      </c>
      <c r="BJ121" s="31">
        <v>1622181062.53</v>
      </c>
    </row>
    <row r="122" spans="1:62" ht="14.25" x14ac:dyDescent="0.2">
      <c r="A122" s="25">
        <f t="shared" si="1"/>
        <v>116</v>
      </c>
      <c r="B122" s="38">
        <v>1421</v>
      </c>
      <c r="C122" s="37" t="s">
        <v>446</v>
      </c>
      <c r="D122" s="37" t="s">
        <v>447</v>
      </c>
      <c r="E122" s="37" t="s">
        <v>448</v>
      </c>
      <c r="F122" s="37" t="s">
        <v>106</v>
      </c>
      <c r="G122" s="39">
        <v>6492</v>
      </c>
      <c r="H122" s="37" t="s">
        <v>1328</v>
      </c>
      <c r="I122" s="37" t="s">
        <v>449</v>
      </c>
      <c r="J122" s="37" t="s">
        <v>32</v>
      </c>
      <c r="K122" s="37" t="s">
        <v>33</v>
      </c>
      <c r="L122" s="37" t="s">
        <v>2156</v>
      </c>
      <c r="M122" s="38">
        <v>3223231</v>
      </c>
      <c r="N122" s="37" t="s">
        <v>1801</v>
      </c>
      <c r="O122" s="38">
        <v>1</v>
      </c>
      <c r="P122" s="38">
        <v>8830</v>
      </c>
      <c r="Q122" s="38">
        <v>66</v>
      </c>
      <c r="R122" s="40">
        <v>206792419036.14001</v>
      </c>
      <c r="S122" s="40">
        <v>10346392197.379999</v>
      </c>
      <c r="T122" s="40">
        <v>3562109816.4200001</v>
      </c>
      <c r="U122" s="40">
        <v>0</v>
      </c>
      <c r="V122" s="40">
        <v>182501149994.23999</v>
      </c>
      <c r="W122" s="40">
        <v>952327809.73000002</v>
      </c>
      <c r="X122" s="40">
        <v>9352362963.3700008</v>
      </c>
      <c r="Y122" s="40">
        <v>0</v>
      </c>
      <c r="Z122" s="40">
        <v>78076255</v>
      </c>
      <c r="AA122" s="40">
        <v>147477783173.23999</v>
      </c>
      <c r="AB122" s="40">
        <v>118138721229.13</v>
      </c>
      <c r="AC122" s="40">
        <v>15933424559.18</v>
      </c>
      <c r="AD122" s="40">
        <v>10757768108.85</v>
      </c>
      <c r="AE122" s="40">
        <v>0</v>
      </c>
      <c r="AF122" s="40">
        <v>595717192.80999994</v>
      </c>
      <c r="AG122" s="40">
        <v>2052152083.27</v>
      </c>
      <c r="AH122" s="40">
        <v>0</v>
      </c>
      <c r="AI122" s="40">
        <v>59314635862.900002</v>
      </c>
      <c r="AJ122" s="40">
        <v>31651718254.900002</v>
      </c>
      <c r="AK122" s="40">
        <v>1011426254.9</v>
      </c>
      <c r="AL122" s="40">
        <v>17545840530.5</v>
      </c>
      <c r="AM122" s="40">
        <v>3971577507.6599998</v>
      </c>
      <c r="AN122" s="40">
        <v>0</v>
      </c>
      <c r="AO122" s="40">
        <v>1885825309.8599999</v>
      </c>
      <c r="AP122" s="40">
        <v>-162974157.00999999</v>
      </c>
      <c r="AQ122" s="40">
        <v>18491070498.48</v>
      </c>
      <c r="AR122" s="40">
        <v>15844947665.280001</v>
      </c>
      <c r="AS122" s="40">
        <v>2646122833.1999998</v>
      </c>
      <c r="AT122" s="40">
        <v>13413968429.82</v>
      </c>
      <c r="AU122" s="40">
        <v>10905471506.610001</v>
      </c>
      <c r="AV122" s="40">
        <v>622671613.35000002</v>
      </c>
      <c r="AW122" s="40">
        <v>1885825309.8599999</v>
      </c>
      <c r="AX122" s="40">
        <v>0</v>
      </c>
      <c r="AY122" s="40">
        <v>5077102068.6599998</v>
      </c>
      <c r="AZ122" s="40">
        <v>5077102068.6599998</v>
      </c>
      <c r="BA122" s="40">
        <v>0</v>
      </c>
      <c r="BB122" s="40">
        <v>557426247</v>
      </c>
      <c r="BC122" s="40">
        <v>16165980899.200001</v>
      </c>
      <c r="BD122" s="40">
        <v>557426247</v>
      </c>
      <c r="BE122" s="40">
        <v>16165980899.200001</v>
      </c>
      <c r="BF122" s="40">
        <v>234219579606</v>
      </c>
      <c r="BG122" s="40">
        <v>0</v>
      </c>
      <c r="BH122" s="40">
        <v>234219579606</v>
      </c>
      <c r="BI122" s="40">
        <v>0</v>
      </c>
      <c r="BJ122" s="31">
        <v>2384690444</v>
      </c>
    </row>
    <row r="123" spans="1:62" ht="14.25" x14ac:dyDescent="0.2">
      <c r="A123" s="25">
        <f t="shared" si="1"/>
        <v>117</v>
      </c>
      <c r="B123" s="38">
        <v>1435</v>
      </c>
      <c r="C123" s="37" t="s">
        <v>450</v>
      </c>
      <c r="D123" s="37" t="s">
        <v>451</v>
      </c>
      <c r="E123" s="37" t="s">
        <v>452</v>
      </c>
      <c r="F123" s="37" t="s">
        <v>31</v>
      </c>
      <c r="G123" s="39">
        <v>6499</v>
      </c>
      <c r="H123" s="37" t="s">
        <v>1333</v>
      </c>
      <c r="I123" s="37" t="s">
        <v>453</v>
      </c>
      <c r="J123" s="37" t="s">
        <v>32</v>
      </c>
      <c r="K123" s="37" t="s">
        <v>33</v>
      </c>
      <c r="L123" s="37" t="s">
        <v>1246</v>
      </c>
      <c r="M123" s="38">
        <v>4442033</v>
      </c>
      <c r="N123" s="37" t="s">
        <v>1521</v>
      </c>
      <c r="O123" s="38">
        <v>1</v>
      </c>
      <c r="P123" s="38">
        <v>107091</v>
      </c>
      <c r="Q123" s="38">
        <v>119</v>
      </c>
      <c r="R123" s="40">
        <v>66172320222</v>
      </c>
      <c r="S123" s="40">
        <v>5600044324</v>
      </c>
      <c r="T123" s="40">
        <v>353028251</v>
      </c>
      <c r="U123" s="40">
        <v>0</v>
      </c>
      <c r="V123" s="40">
        <v>52201344960</v>
      </c>
      <c r="W123" s="40">
        <v>545736802</v>
      </c>
      <c r="X123" s="40">
        <v>7454786221</v>
      </c>
      <c r="Y123" s="40">
        <v>0</v>
      </c>
      <c r="Z123" s="40">
        <v>17379664</v>
      </c>
      <c r="AA123" s="40">
        <v>18486611940</v>
      </c>
      <c r="AB123" s="40">
        <v>0</v>
      </c>
      <c r="AC123" s="40">
        <v>0</v>
      </c>
      <c r="AD123" s="40">
        <v>15696055710</v>
      </c>
      <c r="AE123" s="40">
        <v>0</v>
      </c>
      <c r="AF123" s="40">
        <v>985569732</v>
      </c>
      <c r="AG123" s="40">
        <v>271166670</v>
      </c>
      <c r="AH123" s="40">
        <v>1533819828</v>
      </c>
      <c r="AI123" s="40">
        <v>47685708282</v>
      </c>
      <c r="AJ123" s="40">
        <v>29438968148</v>
      </c>
      <c r="AK123" s="40">
        <v>23415453545</v>
      </c>
      <c r="AL123" s="40">
        <v>5651679214</v>
      </c>
      <c r="AM123" s="40">
        <v>3596182545</v>
      </c>
      <c r="AN123" s="40">
        <v>0</v>
      </c>
      <c r="AO123" s="40">
        <v>1257947817</v>
      </c>
      <c r="AP123" s="40">
        <v>7740930558</v>
      </c>
      <c r="AQ123" s="40">
        <v>7840501919</v>
      </c>
      <c r="AR123" s="40">
        <v>6388824100</v>
      </c>
      <c r="AS123" s="40">
        <v>1451677819</v>
      </c>
      <c r="AT123" s="40">
        <v>7840501919</v>
      </c>
      <c r="AU123" s="40">
        <v>6412869205</v>
      </c>
      <c r="AV123" s="40">
        <v>169684897</v>
      </c>
      <c r="AW123" s="40">
        <v>1257947817</v>
      </c>
      <c r="AX123" s="40">
        <v>0</v>
      </c>
      <c r="AY123" s="40">
        <v>0</v>
      </c>
      <c r="AZ123" s="40">
        <v>0</v>
      </c>
      <c r="BA123" s="40">
        <v>0</v>
      </c>
      <c r="BB123" s="40">
        <v>1377905478</v>
      </c>
      <c r="BC123" s="40">
        <v>6456408654</v>
      </c>
      <c r="BD123" s="40">
        <v>1377905478</v>
      </c>
      <c r="BE123" s="40">
        <v>6456408654</v>
      </c>
      <c r="BF123" s="40">
        <v>61208911265</v>
      </c>
      <c r="BG123" s="40">
        <v>19060087361</v>
      </c>
      <c r="BH123" s="40">
        <v>61208911265</v>
      </c>
      <c r="BI123" s="40">
        <v>19060087361</v>
      </c>
      <c r="BJ123" s="31">
        <v>3948873502</v>
      </c>
    </row>
    <row r="124" spans="1:62" ht="14.25" x14ac:dyDescent="0.2">
      <c r="A124" s="25">
        <f t="shared" si="1"/>
        <v>118</v>
      </c>
      <c r="B124" s="38">
        <v>1437</v>
      </c>
      <c r="C124" s="37" t="s">
        <v>454</v>
      </c>
      <c r="D124" s="37" t="s">
        <v>455</v>
      </c>
      <c r="E124" s="37" t="s">
        <v>456</v>
      </c>
      <c r="F124" s="37" t="s">
        <v>106</v>
      </c>
      <c r="G124" s="39">
        <v>6492</v>
      </c>
      <c r="H124" s="37" t="s">
        <v>1328</v>
      </c>
      <c r="I124" s="37" t="s">
        <v>457</v>
      </c>
      <c r="J124" s="37" t="s">
        <v>32</v>
      </c>
      <c r="K124" s="37" t="s">
        <v>458</v>
      </c>
      <c r="L124" s="37" t="s">
        <v>1287</v>
      </c>
      <c r="M124" s="38">
        <v>8647265</v>
      </c>
      <c r="N124" s="37" t="s">
        <v>1624</v>
      </c>
      <c r="O124" s="38">
        <v>1</v>
      </c>
      <c r="P124" s="38">
        <v>8178</v>
      </c>
      <c r="Q124" s="38">
        <v>25</v>
      </c>
      <c r="R124" s="40">
        <v>30045300369.130001</v>
      </c>
      <c r="S124" s="40">
        <v>2128256485.21</v>
      </c>
      <c r="T124" s="40">
        <v>5576293591.5799999</v>
      </c>
      <c r="U124" s="40">
        <v>0</v>
      </c>
      <c r="V124" s="40">
        <v>19697674874.360001</v>
      </c>
      <c r="W124" s="40">
        <v>37080404.310000002</v>
      </c>
      <c r="X124" s="40">
        <v>2605995013.6700001</v>
      </c>
      <c r="Y124" s="40">
        <v>0</v>
      </c>
      <c r="Z124" s="40">
        <v>0</v>
      </c>
      <c r="AA124" s="40">
        <v>22467289369.119999</v>
      </c>
      <c r="AB124" s="40">
        <v>22032743288.529999</v>
      </c>
      <c r="AC124" s="40">
        <v>0</v>
      </c>
      <c r="AD124" s="40">
        <v>75796297.129999995</v>
      </c>
      <c r="AE124" s="40">
        <v>0</v>
      </c>
      <c r="AF124" s="40">
        <v>174765139.46000001</v>
      </c>
      <c r="AG124" s="40">
        <v>101839182</v>
      </c>
      <c r="AH124" s="40">
        <v>82145462</v>
      </c>
      <c r="AI124" s="40">
        <v>7578011000.0100002</v>
      </c>
      <c r="AJ124" s="40">
        <v>3968252164.8499999</v>
      </c>
      <c r="AK124" s="40">
        <v>2146396964.8499999</v>
      </c>
      <c r="AL124" s="40">
        <v>2962999402.71</v>
      </c>
      <c r="AM124" s="40">
        <v>0</v>
      </c>
      <c r="AN124" s="40">
        <v>0</v>
      </c>
      <c r="AO124" s="40">
        <v>272086582.91000003</v>
      </c>
      <c r="AP124" s="40">
        <v>374672849.54000002</v>
      </c>
      <c r="AQ124" s="40">
        <v>2522286800.2800002</v>
      </c>
      <c r="AR124" s="40">
        <v>2193099525</v>
      </c>
      <c r="AS124" s="40">
        <v>329187275.27999997</v>
      </c>
      <c r="AT124" s="40">
        <v>1880834376</v>
      </c>
      <c r="AU124" s="40">
        <v>1525919360.8299999</v>
      </c>
      <c r="AV124" s="40">
        <v>82828432.260000005</v>
      </c>
      <c r="AW124" s="40">
        <v>272086582.91000003</v>
      </c>
      <c r="AX124" s="40">
        <v>0</v>
      </c>
      <c r="AY124" s="40">
        <v>641452424.27999997</v>
      </c>
      <c r="AZ124" s="40">
        <v>641452424.27999997</v>
      </c>
      <c r="BA124" s="40">
        <v>0</v>
      </c>
      <c r="BB124" s="40">
        <v>181809486</v>
      </c>
      <c r="BC124" s="40">
        <v>203092890.78</v>
      </c>
      <c r="BD124" s="40">
        <v>181809486</v>
      </c>
      <c r="BE124" s="40">
        <v>203092890.78</v>
      </c>
      <c r="BF124" s="40">
        <v>40742346893.330002</v>
      </c>
      <c r="BG124" s="40">
        <v>1821855200</v>
      </c>
      <c r="BH124" s="40">
        <v>40742346893.330002</v>
      </c>
      <c r="BI124" s="40">
        <v>1821855200</v>
      </c>
      <c r="BJ124" s="31">
        <v>728649642</v>
      </c>
    </row>
    <row r="125" spans="1:62" ht="14.25" x14ac:dyDescent="0.2">
      <c r="A125" s="25">
        <f t="shared" si="1"/>
        <v>119</v>
      </c>
      <c r="B125" s="38">
        <v>1442</v>
      </c>
      <c r="C125" s="37" t="s">
        <v>459</v>
      </c>
      <c r="D125" s="37" t="s">
        <v>460</v>
      </c>
      <c r="E125" s="37" t="s">
        <v>461</v>
      </c>
      <c r="F125" s="37" t="s">
        <v>106</v>
      </c>
      <c r="G125" s="39">
        <v>6424</v>
      </c>
      <c r="H125" s="37" t="s">
        <v>1331</v>
      </c>
      <c r="I125" s="37" t="s">
        <v>462</v>
      </c>
      <c r="J125" s="37" t="s">
        <v>32</v>
      </c>
      <c r="K125" s="37" t="s">
        <v>33</v>
      </c>
      <c r="L125" s="37" t="s">
        <v>1800</v>
      </c>
      <c r="M125" s="38">
        <v>6051844</v>
      </c>
      <c r="N125" s="37" t="s">
        <v>1864</v>
      </c>
      <c r="O125" s="38">
        <v>1</v>
      </c>
      <c r="P125" s="38">
        <v>4302</v>
      </c>
      <c r="Q125" s="38">
        <v>48</v>
      </c>
      <c r="R125" s="40">
        <v>44130550572.82</v>
      </c>
      <c r="S125" s="40">
        <v>935776037.10000002</v>
      </c>
      <c r="T125" s="40">
        <v>2204150963.3499999</v>
      </c>
      <c r="U125" s="40">
        <v>0</v>
      </c>
      <c r="V125" s="40">
        <v>39086013486.93</v>
      </c>
      <c r="W125" s="40">
        <v>32321984.359999999</v>
      </c>
      <c r="X125" s="40">
        <v>1858266829.0799999</v>
      </c>
      <c r="Y125" s="40">
        <v>0</v>
      </c>
      <c r="Z125" s="40">
        <v>14021272</v>
      </c>
      <c r="AA125" s="40">
        <v>32122224748.27</v>
      </c>
      <c r="AB125" s="40">
        <v>23621303732.59</v>
      </c>
      <c r="AC125" s="40">
        <v>6723771490.54</v>
      </c>
      <c r="AD125" s="40">
        <v>268253129.83000001</v>
      </c>
      <c r="AE125" s="40">
        <v>0</v>
      </c>
      <c r="AF125" s="40">
        <v>1069418754.3099999</v>
      </c>
      <c r="AG125" s="40">
        <v>439477641</v>
      </c>
      <c r="AH125" s="40">
        <v>0</v>
      </c>
      <c r="AI125" s="40">
        <v>12008325824.549999</v>
      </c>
      <c r="AJ125" s="40">
        <v>9092138358.1700001</v>
      </c>
      <c r="AK125" s="40">
        <v>2221668203</v>
      </c>
      <c r="AL125" s="40">
        <v>1533638637.71</v>
      </c>
      <c r="AM125" s="40">
        <v>0</v>
      </c>
      <c r="AN125" s="40">
        <v>0</v>
      </c>
      <c r="AO125" s="40">
        <v>553192584.66999996</v>
      </c>
      <c r="AP125" s="40">
        <v>829356244</v>
      </c>
      <c r="AQ125" s="40">
        <v>4516515619.5900002</v>
      </c>
      <c r="AR125" s="40">
        <v>3977585467.52</v>
      </c>
      <c r="AS125" s="40">
        <v>538930152.07000005</v>
      </c>
      <c r="AT125" s="40">
        <v>3443739634.5599999</v>
      </c>
      <c r="AU125" s="40">
        <v>2849205043.8600001</v>
      </c>
      <c r="AV125" s="40">
        <v>41342006.030000001</v>
      </c>
      <c r="AW125" s="40">
        <v>553192584.66999996</v>
      </c>
      <c r="AX125" s="40">
        <v>0</v>
      </c>
      <c r="AY125" s="40">
        <v>1072775985.03</v>
      </c>
      <c r="AZ125" s="40">
        <v>1072775985.03</v>
      </c>
      <c r="BA125" s="40">
        <v>0</v>
      </c>
      <c r="BB125" s="40">
        <v>86313230</v>
      </c>
      <c r="BC125" s="40">
        <v>15282675895.040001</v>
      </c>
      <c r="BD125" s="40">
        <v>86313229.200000003</v>
      </c>
      <c r="BE125" s="40">
        <v>15282675895.84</v>
      </c>
      <c r="BF125" s="40">
        <v>11819376946</v>
      </c>
      <c r="BG125" s="40">
        <v>0</v>
      </c>
      <c r="BH125" s="40">
        <v>11819376946</v>
      </c>
      <c r="BI125" s="40">
        <v>0</v>
      </c>
      <c r="BJ125" s="31">
        <v>0</v>
      </c>
    </row>
    <row r="126" spans="1:62" ht="14.25" x14ac:dyDescent="0.2">
      <c r="A126" s="25">
        <f t="shared" si="1"/>
        <v>120</v>
      </c>
      <c r="B126" s="38">
        <v>1448</v>
      </c>
      <c r="C126" s="37" t="s">
        <v>463</v>
      </c>
      <c r="D126" s="37" t="s">
        <v>464</v>
      </c>
      <c r="E126" s="37" t="s">
        <v>465</v>
      </c>
      <c r="F126" s="37" t="s">
        <v>106</v>
      </c>
      <c r="G126" s="39">
        <v>6492</v>
      </c>
      <c r="H126" s="37" t="s">
        <v>1328</v>
      </c>
      <c r="I126" s="37" t="s">
        <v>466</v>
      </c>
      <c r="J126" s="37" t="s">
        <v>32</v>
      </c>
      <c r="K126" s="37" t="s">
        <v>33</v>
      </c>
      <c r="L126" s="37" t="s">
        <v>1865</v>
      </c>
      <c r="M126" s="38">
        <v>5402790</v>
      </c>
      <c r="N126" s="37" t="s">
        <v>2157</v>
      </c>
      <c r="O126" s="38">
        <v>1</v>
      </c>
      <c r="P126" s="38">
        <v>2860</v>
      </c>
      <c r="Q126" s="38">
        <v>7</v>
      </c>
      <c r="R126" s="40">
        <v>8173192458.6599998</v>
      </c>
      <c r="S126" s="40">
        <v>617408999.58000004</v>
      </c>
      <c r="T126" s="40">
        <v>413450022.07999998</v>
      </c>
      <c r="U126" s="40">
        <v>0</v>
      </c>
      <c r="V126" s="40">
        <v>6441366140</v>
      </c>
      <c r="W126" s="40">
        <v>80519979</v>
      </c>
      <c r="X126" s="40">
        <v>614233850</v>
      </c>
      <c r="Y126" s="40">
        <v>0</v>
      </c>
      <c r="Z126" s="40">
        <v>6213468</v>
      </c>
      <c r="AA126" s="40">
        <v>5288253991.4799995</v>
      </c>
      <c r="AB126" s="40">
        <v>2659559106.71</v>
      </c>
      <c r="AC126" s="40">
        <v>2557880365.3400002</v>
      </c>
      <c r="AD126" s="40">
        <v>31735725.43</v>
      </c>
      <c r="AE126" s="40">
        <v>0</v>
      </c>
      <c r="AF126" s="40">
        <v>5472632</v>
      </c>
      <c r="AG126" s="40">
        <v>33606162</v>
      </c>
      <c r="AH126" s="40">
        <v>0</v>
      </c>
      <c r="AI126" s="40">
        <v>2884938467.21</v>
      </c>
      <c r="AJ126" s="40">
        <v>2228614762.4099998</v>
      </c>
      <c r="AK126" s="40">
        <v>186194011.24000001</v>
      </c>
      <c r="AL126" s="40">
        <v>476066870.08999997</v>
      </c>
      <c r="AM126" s="40">
        <v>51594639.600000001</v>
      </c>
      <c r="AN126" s="40">
        <v>0</v>
      </c>
      <c r="AO126" s="40">
        <v>128662195.11</v>
      </c>
      <c r="AP126" s="40">
        <v>0</v>
      </c>
      <c r="AQ126" s="40">
        <v>733449094.23000002</v>
      </c>
      <c r="AR126" s="40">
        <v>678573622</v>
      </c>
      <c r="AS126" s="40">
        <v>54875472.229999997</v>
      </c>
      <c r="AT126" s="40">
        <v>538776457.23000002</v>
      </c>
      <c r="AU126" s="40">
        <v>393275742.37</v>
      </c>
      <c r="AV126" s="40">
        <v>16838519.75</v>
      </c>
      <c r="AW126" s="40">
        <v>128662195.11</v>
      </c>
      <c r="AX126" s="40">
        <v>0</v>
      </c>
      <c r="AY126" s="40">
        <v>194672637</v>
      </c>
      <c r="AZ126" s="40">
        <v>194672637</v>
      </c>
      <c r="BA126" s="40">
        <v>0</v>
      </c>
      <c r="BB126" s="40">
        <v>19688791.850000001</v>
      </c>
      <c r="BC126" s="40">
        <v>633282482.03999996</v>
      </c>
      <c r="BD126" s="40">
        <v>19688791.850000001</v>
      </c>
      <c r="BE126" s="40">
        <v>633282482.03999996</v>
      </c>
      <c r="BF126" s="40">
        <v>5958536141.1499996</v>
      </c>
      <c r="BG126" s="40">
        <v>0</v>
      </c>
      <c r="BH126" s="40">
        <v>5958536141.1499996</v>
      </c>
      <c r="BI126" s="40">
        <v>0</v>
      </c>
      <c r="BJ126" s="31">
        <v>0</v>
      </c>
    </row>
    <row r="127" spans="1:62" ht="14.25" x14ac:dyDescent="0.2">
      <c r="A127" s="25">
        <f t="shared" si="1"/>
        <v>121</v>
      </c>
      <c r="B127" s="38">
        <v>1450</v>
      </c>
      <c r="C127" s="37" t="s">
        <v>1312</v>
      </c>
      <c r="D127" s="37" t="s">
        <v>467</v>
      </c>
      <c r="E127" s="37" t="s">
        <v>1313</v>
      </c>
      <c r="F127" s="37" t="s">
        <v>106</v>
      </c>
      <c r="G127" s="39">
        <v>6492</v>
      </c>
      <c r="H127" s="37" t="s">
        <v>1328</v>
      </c>
      <c r="I127" s="37" t="s">
        <v>1866</v>
      </c>
      <c r="J127" s="37" t="s">
        <v>32</v>
      </c>
      <c r="K127" s="37" t="s">
        <v>33</v>
      </c>
      <c r="L127" s="37" t="s">
        <v>468</v>
      </c>
      <c r="M127" s="38">
        <v>4308062</v>
      </c>
      <c r="N127" s="37" t="s">
        <v>1520</v>
      </c>
      <c r="O127" s="38">
        <v>1</v>
      </c>
      <c r="P127" s="38">
        <v>990</v>
      </c>
      <c r="Q127" s="38">
        <v>4</v>
      </c>
      <c r="R127" s="40">
        <v>4082451976.6599998</v>
      </c>
      <c r="S127" s="40">
        <v>117908020.37</v>
      </c>
      <c r="T127" s="40">
        <v>154814745</v>
      </c>
      <c r="U127" s="40">
        <v>0</v>
      </c>
      <c r="V127" s="40">
        <v>3701570298</v>
      </c>
      <c r="W127" s="40">
        <v>22152872.23</v>
      </c>
      <c r="X127" s="40">
        <v>86006041.060000002</v>
      </c>
      <c r="Y127" s="40">
        <v>0</v>
      </c>
      <c r="Z127" s="40">
        <v>0</v>
      </c>
      <c r="AA127" s="40">
        <v>1530662359.1400001</v>
      </c>
      <c r="AB127" s="40">
        <v>1322394384.28</v>
      </c>
      <c r="AC127" s="40">
        <v>0</v>
      </c>
      <c r="AD127" s="40">
        <v>136433353.59999999</v>
      </c>
      <c r="AE127" s="40">
        <v>0</v>
      </c>
      <c r="AF127" s="40">
        <v>50531911.630000003</v>
      </c>
      <c r="AG127" s="40">
        <v>21302709.629999999</v>
      </c>
      <c r="AH127" s="40">
        <v>0</v>
      </c>
      <c r="AI127" s="40">
        <v>2551789617.52</v>
      </c>
      <c r="AJ127" s="40">
        <v>1778180902.22</v>
      </c>
      <c r="AK127" s="40">
        <v>174485585.69</v>
      </c>
      <c r="AL127" s="40">
        <v>601465278.02999997</v>
      </c>
      <c r="AM127" s="40">
        <v>118858177.42</v>
      </c>
      <c r="AN127" s="40">
        <v>0</v>
      </c>
      <c r="AO127" s="40">
        <v>53285259.850000001</v>
      </c>
      <c r="AP127" s="40">
        <v>0</v>
      </c>
      <c r="AQ127" s="40">
        <v>417493406</v>
      </c>
      <c r="AR127" s="40">
        <v>399280547</v>
      </c>
      <c r="AS127" s="40">
        <v>18212859</v>
      </c>
      <c r="AT127" s="40">
        <v>364863688</v>
      </c>
      <c r="AU127" s="40">
        <v>289961695.14999998</v>
      </c>
      <c r="AV127" s="40">
        <v>21616733</v>
      </c>
      <c r="AW127" s="40">
        <v>53285259.850000001</v>
      </c>
      <c r="AX127" s="40">
        <v>0</v>
      </c>
      <c r="AY127" s="40">
        <v>52629718</v>
      </c>
      <c r="AZ127" s="40">
        <v>52629718</v>
      </c>
      <c r="BA127" s="40">
        <v>0</v>
      </c>
      <c r="BB127" s="40">
        <v>9368286</v>
      </c>
      <c r="BC127" s="40">
        <v>61021264.640000001</v>
      </c>
      <c r="BD127" s="40">
        <v>9368286</v>
      </c>
      <c r="BE127" s="40">
        <v>61021264.640000001</v>
      </c>
      <c r="BF127" s="40">
        <v>4126878300</v>
      </c>
      <c r="BG127" s="40">
        <v>1603695316.53</v>
      </c>
      <c r="BH127" s="40">
        <v>4104765589</v>
      </c>
      <c r="BI127" s="40">
        <v>1625808027.53</v>
      </c>
      <c r="BJ127" s="31">
        <v>0</v>
      </c>
    </row>
    <row r="128" spans="1:62" ht="14.25" x14ac:dyDescent="0.2">
      <c r="A128" s="25">
        <f t="shared" si="1"/>
        <v>122</v>
      </c>
      <c r="B128" s="38">
        <v>1457</v>
      </c>
      <c r="C128" s="37" t="s">
        <v>469</v>
      </c>
      <c r="D128" s="37" t="s">
        <v>470</v>
      </c>
      <c r="E128" s="37" t="s">
        <v>471</v>
      </c>
      <c r="F128" s="37" t="s">
        <v>106</v>
      </c>
      <c r="G128" s="39">
        <v>6492</v>
      </c>
      <c r="H128" s="37" t="s">
        <v>1328</v>
      </c>
      <c r="I128" s="37" t="s">
        <v>472</v>
      </c>
      <c r="J128" s="37" t="s">
        <v>32</v>
      </c>
      <c r="K128" s="37" t="s">
        <v>33</v>
      </c>
      <c r="L128" s="37" t="s">
        <v>2158</v>
      </c>
      <c r="M128" s="38">
        <v>4035600</v>
      </c>
      <c r="N128" s="37" t="s">
        <v>2159</v>
      </c>
      <c r="O128" s="38">
        <v>1</v>
      </c>
      <c r="P128" s="38">
        <v>3236</v>
      </c>
      <c r="Q128" s="38">
        <v>15</v>
      </c>
      <c r="R128" s="40">
        <v>15966639236.15</v>
      </c>
      <c r="S128" s="40">
        <v>283693355.37</v>
      </c>
      <c r="T128" s="40">
        <v>764534465.52999997</v>
      </c>
      <c r="U128" s="40">
        <v>0</v>
      </c>
      <c r="V128" s="40">
        <v>14385725995.799999</v>
      </c>
      <c r="W128" s="40">
        <v>126576117.34</v>
      </c>
      <c r="X128" s="40">
        <v>406109302.11000001</v>
      </c>
      <c r="Y128" s="40">
        <v>0</v>
      </c>
      <c r="Z128" s="40">
        <v>0</v>
      </c>
      <c r="AA128" s="40">
        <v>9146804283.5100002</v>
      </c>
      <c r="AB128" s="40">
        <v>6452201144.6400003</v>
      </c>
      <c r="AC128" s="40">
        <v>2211447004.52</v>
      </c>
      <c r="AD128" s="40">
        <v>250214464.77000001</v>
      </c>
      <c r="AE128" s="40">
        <v>917041</v>
      </c>
      <c r="AF128" s="40">
        <v>151695558.58000001</v>
      </c>
      <c r="AG128" s="40">
        <v>80329070</v>
      </c>
      <c r="AH128" s="40">
        <v>0</v>
      </c>
      <c r="AI128" s="40">
        <v>6819834952.6400003</v>
      </c>
      <c r="AJ128" s="40">
        <v>4780306368.0699997</v>
      </c>
      <c r="AK128" s="40">
        <v>991111404.52999997</v>
      </c>
      <c r="AL128" s="40">
        <v>1444299989.5599999</v>
      </c>
      <c r="AM128" s="40">
        <v>13144586.710000001</v>
      </c>
      <c r="AN128" s="40">
        <v>1807894</v>
      </c>
      <c r="AO128" s="40">
        <v>370946860.30000001</v>
      </c>
      <c r="AP128" s="40">
        <v>0</v>
      </c>
      <c r="AQ128" s="40">
        <v>1882984170.48</v>
      </c>
      <c r="AR128" s="40">
        <v>1740974767</v>
      </c>
      <c r="AS128" s="40">
        <v>142009403.47999999</v>
      </c>
      <c r="AT128" s="40">
        <v>1502219184.5</v>
      </c>
      <c r="AU128" s="40">
        <v>1006313033.65</v>
      </c>
      <c r="AV128" s="40">
        <v>124959290.55</v>
      </c>
      <c r="AW128" s="40">
        <v>370946860.30000001</v>
      </c>
      <c r="AX128" s="40">
        <v>0</v>
      </c>
      <c r="AY128" s="40">
        <v>380764985.98000002</v>
      </c>
      <c r="AZ128" s="40">
        <v>380764985.98000002</v>
      </c>
      <c r="BA128" s="40">
        <v>0</v>
      </c>
      <c r="BB128" s="40">
        <v>21681823</v>
      </c>
      <c r="BC128" s="40">
        <v>558769150.27999997</v>
      </c>
      <c r="BD128" s="40">
        <v>21681823</v>
      </c>
      <c r="BE128" s="40">
        <v>558769150.27999997</v>
      </c>
      <c r="BF128" s="40">
        <v>1885203576.1600001</v>
      </c>
      <c r="BG128" s="40">
        <v>2379646912</v>
      </c>
      <c r="BH128" s="40">
        <v>1885203576.1600001</v>
      </c>
      <c r="BI128" s="40">
        <v>2379646912</v>
      </c>
      <c r="BJ128" s="31">
        <v>0</v>
      </c>
    </row>
    <row r="129" spans="1:62" ht="14.25" x14ac:dyDescent="0.2">
      <c r="A129" s="25">
        <f t="shared" si="1"/>
        <v>123</v>
      </c>
      <c r="B129" s="38">
        <v>1459</v>
      </c>
      <c r="C129" s="37" t="s">
        <v>473</v>
      </c>
      <c r="D129" s="37" t="s">
        <v>474</v>
      </c>
      <c r="E129" s="37" t="s">
        <v>475</v>
      </c>
      <c r="F129" s="37" t="s">
        <v>106</v>
      </c>
      <c r="G129" s="39">
        <v>6492</v>
      </c>
      <c r="H129" s="37" t="s">
        <v>1328</v>
      </c>
      <c r="I129" s="37" t="s">
        <v>1867</v>
      </c>
      <c r="J129" s="37" t="s">
        <v>32</v>
      </c>
      <c r="K129" s="37" t="s">
        <v>33</v>
      </c>
      <c r="L129" s="37" t="s">
        <v>1868</v>
      </c>
      <c r="M129" s="38">
        <v>4447424</v>
      </c>
      <c r="N129" s="37" t="s">
        <v>1519</v>
      </c>
      <c r="O129" s="38">
        <v>1</v>
      </c>
      <c r="P129" s="38">
        <v>2750</v>
      </c>
      <c r="Q129" s="38">
        <v>22</v>
      </c>
      <c r="R129" s="40">
        <v>22152414546.549999</v>
      </c>
      <c r="S129" s="40">
        <v>3796955255.1799998</v>
      </c>
      <c r="T129" s="40">
        <v>29435745</v>
      </c>
      <c r="U129" s="40">
        <v>0</v>
      </c>
      <c r="V129" s="40">
        <v>17633679857.650002</v>
      </c>
      <c r="W129" s="40">
        <v>28435744</v>
      </c>
      <c r="X129" s="40">
        <v>662712871.72000003</v>
      </c>
      <c r="Y129" s="40">
        <v>0</v>
      </c>
      <c r="Z129" s="40">
        <v>1195073</v>
      </c>
      <c r="AA129" s="40">
        <v>7799208107.4300003</v>
      </c>
      <c r="AB129" s="40">
        <v>6950410321.7200003</v>
      </c>
      <c r="AC129" s="40">
        <v>0</v>
      </c>
      <c r="AD129" s="40">
        <v>229706027.06999999</v>
      </c>
      <c r="AE129" s="40">
        <v>0</v>
      </c>
      <c r="AF129" s="40">
        <v>509834141.63999999</v>
      </c>
      <c r="AG129" s="40">
        <v>100960005</v>
      </c>
      <c r="AH129" s="40">
        <v>8297612</v>
      </c>
      <c r="AI129" s="40">
        <v>14353206439.120001</v>
      </c>
      <c r="AJ129" s="40">
        <v>9246554690.3700008</v>
      </c>
      <c r="AK129" s="40">
        <v>4761600319.3699999</v>
      </c>
      <c r="AL129" s="40">
        <v>4211059717.1100001</v>
      </c>
      <c r="AM129" s="40">
        <v>1305579.57</v>
      </c>
      <c r="AN129" s="40">
        <v>0</v>
      </c>
      <c r="AO129" s="40">
        <v>499898654.43000001</v>
      </c>
      <c r="AP129" s="40">
        <v>0</v>
      </c>
      <c r="AQ129" s="40">
        <v>2508966210.6199999</v>
      </c>
      <c r="AR129" s="40">
        <v>2278375287.2800002</v>
      </c>
      <c r="AS129" s="40">
        <v>230590923.34</v>
      </c>
      <c r="AT129" s="40">
        <v>2354432523.6199999</v>
      </c>
      <c r="AU129" s="40">
        <v>1765357084.8699999</v>
      </c>
      <c r="AV129" s="40">
        <v>89176784.319999993</v>
      </c>
      <c r="AW129" s="40">
        <v>499898654.43000001</v>
      </c>
      <c r="AX129" s="40">
        <v>0</v>
      </c>
      <c r="AY129" s="40">
        <v>154533687</v>
      </c>
      <c r="AZ129" s="40">
        <v>154533687</v>
      </c>
      <c r="BA129" s="40">
        <v>0</v>
      </c>
      <c r="BB129" s="40">
        <v>2653361580.5</v>
      </c>
      <c r="BC129" s="40">
        <v>5246146463.6899996</v>
      </c>
      <c r="BD129" s="40">
        <v>2653361580.5</v>
      </c>
      <c r="BE129" s="40">
        <v>5246146463.6899996</v>
      </c>
      <c r="BF129" s="40">
        <v>22283018601.150002</v>
      </c>
      <c r="BG129" s="40">
        <v>3948873502</v>
      </c>
      <c r="BH129" s="40">
        <v>22283018601.150002</v>
      </c>
      <c r="BI129" s="40">
        <v>3948873502</v>
      </c>
      <c r="BJ129" s="31">
        <v>0</v>
      </c>
    </row>
    <row r="130" spans="1:62" ht="14.25" x14ac:dyDescent="0.2">
      <c r="A130" s="25">
        <f t="shared" si="1"/>
        <v>124</v>
      </c>
      <c r="B130" s="38">
        <v>1474</v>
      </c>
      <c r="C130" s="37" t="s">
        <v>2002</v>
      </c>
      <c r="D130" s="37" t="s">
        <v>2003</v>
      </c>
      <c r="E130" s="37" t="s">
        <v>2004</v>
      </c>
      <c r="F130" s="37" t="s">
        <v>31</v>
      </c>
      <c r="G130" s="39">
        <v>8699</v>
      </c>
      <c r="H130" s="37" t="s">
        <v>1518</v>
      </c>
      <c r="I130" s="37" t="s">
        <v>2005</v>
      </c>
      <c r="J130" s="37" t="s">
        <v>32</v>
      </c>
      <c r="K130" s="37" t="s">
        <v>33</v>
      </c>
      <c r="L130" s="37" t="s">
        <v>2006</v>
      </c>
      <c r="M130" s="38">
        <v>6054949</v>
      </c>
      <c r="N130" s="37" t="s">
        <v>2007</v>
      </c>
      <c r="O130" s="38">
        <v>1</v>
      </c>
      <c r="P130" s="38">
        <v>146</v>
      </c>
      <c r="Q130" s="38">
        <v>328</v>
      </c>
      <c r="R130" s="40">
        <v>99538967075</v>
      </c>
      <c r="S130" s="40">
        <v>8582331897</v>
      </c>
      <c r="T130" s="40">
        <v>11500000000</v>
      </c>
      <c r="U130" s="40">
        <v>19433827690</v>
      </c>
      <c r="V130" s="40">
        <v>0</v>
      </c>
      <c r="W130" s="40">
        <v>49442656533</v>
      </c>
      <c r="X130" s="40">
        <v>10580150955</v>
      </c>
      <c r="Y130" s="40">
        <v>0</v>
      </c>
      <c r="Z130" s="40">
        <v>0</v>
      </c>
      <c r="AA130" s="40">
        <v>74265216252</v>
      </c>
      <c r="AB130" s="40">
        <v>0</v>
      </c>
      <c r="AC130" s="40">
        <v>922902914</v>
      </c>
      <c r="AD130" s="40">
        <v>69561521613</v>
      </c>
      <c r="AE130" s="40">
        <v>0</v>
      </c>
      <c r="AF130" s="40">
        <v>209482974</v>
      </c>
      <c r="AG130" s="40">
        <v>3037645437</v>
      </c>
      <c r="AH130" s="40">
        <v>533663314</v>
      </c>
      <c r="AI130" s="40">
        <v>25273750823</v>
      </c>
      <c r="AJ130" s="40">
        <v>3278403272</v>
      </c>
      <c r="AK130" s="40">
        <v>2527040100</v>
      </c>
      <c r="AL130" s="40">
        <v>3964707065</v>
      </c>
      <c r="AM130" s="40">
        <v>7238343885</v>
      </c>
      <c r="AN130" s="40">
        <v>13000000</v>
      </c>
      <c r="AO130" s="40">
        <v>5673323261</v>
      </c>
      <c r="AP130" s="40">
        <v>2131207974</v>
      </c>
      <c r="AQ130" s="40">
        <v>142180092647</v>
      </c>
      <c r="AR130" s="40">
        <v>141438961666</v>
      </c>
      <c r="AS130" s="40">
        <v>741130981</v>
      </c>
      <c r="AT130" s="40">
        <v>25810656787</v>
      </c>
      <c r="AU130" s="40">
        <v>19107654706</v>
      </c>
      <c r="AV130" s="40">
        <v>1029678820</v>
      </c>
      <c r="AW130" s="40">
        <v>5673323261</v>
      </c>
      <c r="AX130" s="40">
        <v>0</v>
      </c>
      <c r="AY130" s="40">
        <v>116369435860</v>
      </c>
      <c r="AZ130" s="40">
        <v>116369435860</v>
      </c>
      <c r="BA130" s="40">
        <v>0</v>
      </c>
      <c r="BB130" s="40">
        <v>1227038000</v>
      </c>
      <c r="BC130" s="40">
        <v>382389351</v>
      </c>
      <c r="BD130" s="40">
        <v>1227038000</v>
      </c>
      <c r="BE130" s="40">
        <v>382389351</v>
      </c>
      <c r="BF130" s="40">
        <v>728649642</v>
      </c>
      <c r="BG130" s="40">
        <v>1404856066</v>
      </c>
      <c r="BH130" s="40">
        <v>1404856066</v>
      </c>
      <c r="BI130" s="40">
        <v>728649642</v>
      </c>
      <c r="BJ130" s="31">
        <v>355934335</v>
      </c>
    </row>
    <row r="131" spans="1:62" ht="14.25" x14ac:dyDescent="0.2">
      <c r="A131" s="25">
        <f t="shared" si="1"/>
        <v>125</v>
      </c>
      <c r="B131" s="38">
        <v>1476</v>
      </c>
      <c r="C131" s="37" t="s">
        <v>476</v>
      </c>
      <c r="D131" s="37" t="s">
        <v>477</v>
      </c>
      <c r="E131" s="37" t="s">
        <v>478</v>
      </c>
      <c r="F131" s="37" t="s">
        <v>31</v>
      </c>
      <c r="G131" s="39">
        <v>4669</v>
      </c>
      <c r="H131" s="37" t="s">
        <v>1517</v>
      </c>
      <c r="I131" s="37" t="s">
        <v>479</v>
      </c>
      <c r="J131" s="37" t="s">
        <v>32</v>
      </c>
      <c r="K131" s="37" t="s">
        <v>33</v>
      </c>
      <c r="L131" s="37" t="s">
        <v>2160</v>
      </c>
      <c r="M131" s="38">
        <v>6048109</v>
      </c>
      <c r="N131" s="37" t="s">
        <v>1516</v>
      </c>
      <c r="O131" s="38">
        <v>1</v>
      </c>
      <c r="P131" s="38">
        <v>70</v>
      </c>
      <c r="Q131" s="38">
        <v>60</v>
      </c>
      <c r="R131" s="40">
        <v>20383137015.759998</v>
      </c>
      <c r="S131" s="40">
        <v>581463279.61000001</v>
      </c>
      <c r="T131" s="40">
        <v>0</v>
      </c>
      <c r="U131" s="40">
        <v>3545259289.5500002</v>
      </c>
      <c r="V131" s="40">
        <v>0</v>
      </c>
      <c r="W131" s="40">
        <v>4716341883.8500004</v>
      </c>
      <c r="X131" s="40">
        <v>9151950444.7800007</v>
      </c>
      <c r="Y131" s="40">
        <v>2347838900.9699998</v>
      </c>
      <c r="Z131" s="40">
        <v>40283217</v>
      </c>
      <c r="AA131" s="40">
        <v>12770899968.959999</v>
      </c>
      <c r="AB131" s="40">
        <v>0</v>
      </c>
      <c r="AC131" s="40">
        <v>4720690350.0200005</v>
      </c>
      <c r="AD131" s="40">
        <v>7740824293.4300003</v>
      </c>
      <c r="AE131" s="40">
        <v>0</v>
      </c>
      <c r="AF131" s="40">
        <v>0</v>
      </c>
      <c r="AG131" s="40">
        <v>309385325.50999999</v>
      </c>
      <c r="AH131" s="40">
        <v>0</v>
      </c>
      <c r="AI131" s="40">
        <v>7612237046.8000002</v>
      </c>
      <c r="AJ131" s="40">
        <v>3476484705.3699999</v>
      </c>
      <c r="AK131" s="40">
        <v>29214705.370000001</v>
      </c>
      <c r="AL131" s="40">
        <v>5515703104.9700003</v>
      </c>
      <c r="AM131" s="40">
        <v>0</v>
      </c>
      <c r="AN131" s="40">
        <v>0</v>
      </c>
      <c r="AO131" s="40">
        <v>-1964212719.1300001</v>
      </c>
      <c r="AP131" s="40">
        <v>-247436459.21000001</v>
      </c>
      <c r="AQ131" s="40">
        <v>16218680039.719999</v>
      </c>
      <c r="AR131" s="40">
        <v>15036499131</v>
      </c>
      <c r="AS131" s="40">
        <v>1182180908.72</v>
      </c>
      <c r="AT131" s="40">
        <v>3568895260.4099998</v>
      </c>
      <c r="AU131" s="40">
        <v>3633007034.8400002</v>
      </c>
      <c r="AV131" s="40">
        <v>1900100944.7</v>
      </c>
      <c r="AW131" s="40">
        <v>-1964212719.1300001</v>
      </c>
      <c r="AX131" s="40">
        <v>0</v>
      </c>
      <c r="AY131" s="40">
        <v>12649784779.309999</v>
      </c>
      <c r="AZ131" s="40">
        <v>12649784779.309999</v>
      </c>
      <c r="BA131" s="40">
        <v>0</v>
      </c>
      <c r="BB131" s="40">
        <v>0</v>
      </c>
      <c r="BC131" s="40">
        <v>0</v>
      </c>
      <c r="BD131" s="40">
        <v>0</v>
      </c>
      <c r="BE131" s="40">
        <v>0</v>
      </c>
      <c r="BF131" s="40">
        <v>0</v>
      </c>
      <c r="BG131" s="40">
        <v>0</v>
      </c>
      <c r="BH131" s="40">
        <v>0</v>
      </c>
      <c r="BI131" s="40">
        <v>0</v>
      </c>
      <c r="BJ131" s="31">
        <v>0</v>
      </c>
    </row>
    <row r="132" spans="1:62" ht="14.25" x14ac:dyDescent="0.2">
      <c r="A132" s="25">
        <f t="shared" si="1"/>
        <v>126</v>
      </c>
      <c r="B132" s="38">
        <v>1477</v>
      </c>
      <c r="C132" s="37" t="s">
        <v>480</v>
      </c>
      <c r="D132" s="37" t="s">
        <v>481</v>
      </c>
      <c r="E132" s="37" t="s">
        <v>482</v>
      </c>
      <c r="F132" s="37" t="s">
        <v>114</v>
      </c>
      <c r="G132" s="39">
        <v>6494</v>
      </c>
      <c r="H132" s="37" t="s">
        <v>1499</v>
      </c>
      <c r="I132" s="37" t="s">
        <v>483</v>
      </c>
      <c r="J132" s="37" t="s">
        <v>32</v>
      </c>
      <c r="K132" s="37" t="s">
        <v>33</v>
      </c>
      <c r="L132" s="37" t="s">
        <v>2161</v>
      </c>
      <c r="M132" s="38">
        <v>5167686</v>
      </c>
      <c r="N132" s="37" t="s">
        <v>1515</v>
      </c>
      <c r="O132" s="38">
        <v>1</v>
      </c>
      <c r="P132" s="38">
        <v>6006</v>
      </c>
      <c r="Q132" s="38">
        <v>50</v>
      </c>
      <c r="R132" s="40">
        <v>165190564736.28</v>
      </c>
      <c r="S132" s="40">
        <v>10919138480.32</v>
      </c>
      <c r="T132" s="40">
        <v>11162710777.08</v>
      </c>
      <c r="U132" s="40">
        <v>490620201.07999998</v>
      </c>
      <c r="V132" s="40">
        <v>141730437423.51999</v>
      </c>
      <c r="W132" s="40">
        <v>539441406.37</v>
      </c>
      <c r="X132" s="40">
        <v>239951529.59999999</v>
      </c>
      <c r="Y132" s="40">
        <v>0</v>
      </c>
      <c r="Z132" s="40">
        <v>108264918.31</v>
      </c>
      <c r="AA132" s="40">
        <v>112163852314.25</v>
      </c>
      <c r="AB132" s="40">
        <v>107319184385.48</v>
      </c>
      <c r="AC132" s="40">
        <v>214430734.66</v>
      </c>
      <c r="AD132" s="40">
        <v>1258468167.51</v>
      </c>
      <c r="AE132" s="40">
        <v>0</v>
      </c>
      <c r="AF132" s="40">
        <v>509871356.08999997</v>
      </c>
      <c r="AG132" s="40">
        <v>386317845.25999999</v>
      </c>
      <c r="AH132" s="40">
        <v>2475579825.25</v>
      </c>
      <c r="AI132" s="40">
        <v>53026712422.029999</v>
      </c>
      <c r="AJ132" s="40">
        <v>40873113403.980003</v>
      </c>
      <c r="AK132" s="40">
        <v>13591070514.67</v>
      </c>
      <c r="AL132" s="40">
        <v>7072860306.7799997</v>
      </c>
      <c r="AM132" s="40">
        <v>2632332218.6700001</v>
      </c>
      <c r="AN132" s="40">
        <v>0</v>
      </c>
      <c r="AO132" s="40">
        <v>2696869520.1300001</v>
      </c>
      <c r="AP132" s="40">
        <v>-248463027.53</v>
      </c>
      <c r="AQ132" s="40">
        <v>12568848688.66</v>
      </c>
      <c r="AR132" s="40">
        <v>11526154061.469999</v>
      </c>
      <c r="AS132" s="40">
        <v>1042694627.1900001</v>
      </c>
      <c r="AT132" s="40">
        <v>8100180467.4200001</v>
      </c>
      <c r="AU132" s="40">
        <v>4728645093.4499998</v>
      </c>
      <c r="AV132" s="40">
        <v>552983961.95000005</v>
      </c>
      <c r="AW132" s="40">
        <v>2696869520.3099999</v>
      </c>
      <c r="AX132" s="40">
        <v>121681891.70999999</v>
      </c>
      <c r="AY132" s="40">
        <v>4468668221.2399998</v>
      </c>
      <c r="AZ132" s="40">
        <v>4468668221.2399998</v>
      </c>
      <c r="BA132" s="40">
        <v>0</v>
      </c>
      <c r="BB132" s="40">
        <v>236225427.50999999</v>
      </c>
      <c r="BC132" s="40">
        <v>19546985583.849998</v>
      </c>
      <c r="BD132" s="40">
        <v>236225427.50999999</v>
      </c>
      <c r="BE132" s="40">
        <v>19546985583.849998</v>
      </c>
      <c r="BF132" s="40">
        <v>213853325859.45999</v>
      </c>
      <c r="BG132" s="40">
        <v>0</v>
      </c>
      <c r="BH132" s="40">
        <v>213853325859.45999</v>
      </c>
      <c r="BI132" s="40">
        <v>0</v>
      </c>
      <c r="BJ132" s="31">
        <v>0</v>
      </c>
    </row>
    <row r="133" spans="1:62" ht="14.25" x14ac:dyDescent="0.2">
      <c r="A133" s="25">
        <f t="shared" si="1"/>
        <v>127</v>
      </c>
      <c r="B133" s="38">
        <v>1489</v>
      </c>
      <c r="C133" s="37" t="s">
        <v>484</v>
      </c>
      <c r="D133" s="37" t="s">
        <v>485</v>
      </c>
      <c r="E133" s="37" t="s">
        <v>486</v>
      </c>
      <c r="F133" s="37" t="s">
        <v>43</v>
      </c>
      <c r="G133" s="39">
        <v>123</v>
      </c>
      <c r="H133" s="37" t="s">
        <v>1514</v>
      </c>
      <c r="I133" s="37" t="s">
        <v>487</v>
      </c>
      <c r="J133" s="37" t="s">
        <v>32</v>
      </c>
      <c r="K133" s="37" t="s">
        <v>33</v>
      </c>
      <c r="L133" s="37" t="s">
        <v>2162</v>
      </c>
      <c r="M133" s="38">
        <v>4443075</v>
      </c>
      <c r="N133" s="37" t="s">
        <v>1674</v>
      </c>
      <c r="O133" s="38">
        <v>1</v>
      </c>
      <c r="P133" s="38">
        <v>3303</v>
      </c>
      <c r="Q133" s="38">
        <v>66</v>
      </c>
      <c r="R133" s="40">
        <v>14449186966</v>
      </c>
      <c r="S133" s="40">
        <v>2248002552</v>
      </c>
      <c r="T133" s="40">
        <v>1696450873</v>
      </c>
      <c r="U133" s="40">
        <v>1071343144</v>
      </c>
      <c r="V133" s="40">
        <v>1560053248</v>
      </c>
      <c r="W133" s="40">
        <v>374209742</v>
      </c>
      <c r="X133" s="40">
        <v>7221713051</v>
      </c>
      <c r="Y133" s="40">
        <v>0</v>
      </c>
      <c r="Z133" s="40">
        <v>277414356</v>
      </c>
      <c r="AA133" s="40">
        <v>1277562466</v>
      </c>
      <c r="AB133" s="40">
        <v>0</v>
      </c>
      <c r="AC133" s="40">
        <v>476352181</v>
      </c>
      <c r="AD133" s="40">
        <v>413779612</v>
      </c>
      <c r="AE133" s="40">
        <v>0</v>
      </c>
      <c r="AF133" s="40">
        <v>86675109</v>
      </c>
      <c r="AG133" s="40">
        <v>224117505</v>
      </c>
      <c r="AH133" s="40">
        <v>76638059</v>
      </c>
      <c r="AI133" s="40">
        <v>13171624500</v>
      </c>
      <c r="AJ133" s="40">
        <v>5154916866</v>
      </c>
      <c r="AK133" s="40">
        <v>2256510866</v>
      </c>
      <c r="AL133" s="40">
        <v>1218218833</v>
      </c>
      <c r="AM133" s="40">
        <v>4114290073</v>
      </c>
      <c r="AN133" s="40">
        <v>490080937</v>
      </c>
      <c r="AO133" s="40">
        <v>-516249542</v>
      </c>
      <c r="AP133" s="40">
        <v>2710367333</v>
      </c>
      <c r="AQ133" s="40">
        <v>36330946118</v>
      </c>
      <c r="AR133" s="40">
        <v>36288236966</v>
      </c>
      <c r="AS133" s="40">
        <v>42709152</v>
      </c>
      <c r="AT133" s="40">
        <v>2931456631</v>
      </c>
      <c r="AU133" s="40">
        <v>1028876484</v>
      </c>
      <c r="AV133" s="40">
        <v>542983025</v>
      </c>
      <c r="AW133" s="40">
        <v>-516249542</v>
      </c>
      <c r="AX133" s="40">
        <v>1875846664</v>
      </c>
      <c r="AY133" s="40">
        <v>33399489487</v>
      </c>
      <c r="AZ133" s="40">
        <v>33399489487</v>
      </c>
      <c r="BA133" s="40">
        <v>0</v>
      </c>
      <c r="BB133" s="40">
        <v>4045017849</v>
      </c>
      <c r="BC133" s="40">
        <v>1418874856</v>
      </c>
      <c r="BD133" s="40">
        <v>4045017849</v>
      </c>
      <c r="BE133" s="40">
        <v>1418874856</v>
      </c>
      <c r="BF133" s="40">
        <v>5545998877</v>
      </c>
      <c r="BG133" s="40">
        <v>0</v>
      </c>
      <c r="BH133" s="40">
        <v>5545998877</v>
      </c>
      <c r="BI133" s="40">
        <v>0</v>
      </c>
      <c r="BJ133" s="31">
        <v>0</v>
      </c>
    </row>
    <row r="134" spans="1:62" ht="14.25" x14ac:dyDescent="0.2">
      <c r="A134" s="25">
        <f t="shared" si="1"/>
        <v>128</v>
      </c>
      <c r="B134" s="38">
        <v>1510</v>
      </c>
      <c r="C134" s="37" t="s">
        <v>490</v>
      </c>
      <c r="D134" s="37" t="s">
        <v>491</v>
      </c>
      <c r="E134" s="37" t="s">
        <v>492</v>
      </c>
      <c r="F134" s="37" t="s">
        <v>114</v>
      </c>
      <c r="G134" s="39">
        <v>6424</v>
      </c>
      <c r="H134" s="37" t="s">
        <v>1331</v>
      </c>
      <c r="I134" s="37" t="s">
        <v>493</v>
      </c>
      <c r="J134" s="37" t="s">
        <v>494</v>
      </c>
      <c r="K134" s="37" t="s">
        <v>495</v>
      </c>
      <c r="L134" s="37" t="s">
        <v>1513</v>
      </c>
      <c r="M134" s="38">
        <v>4314130</v>
      </c>
      <c r="N134" s="37" t="s">
        <v>1512</v>
      </c>
      <c r="O134" s="38">
        <v>1</v>
      </c>
      <c r="P134" s="38">
        <v>1936</v>
      </c>
      <c r="Q134" s="38">
        <v>8</v>
      </c>
      <c r="R134" s="40">
        <v>6710998164.4099998</v>
      </c>
      <c r="S134" s="40">
        <v>833214237.63999999</v>
      </c>
      <c r="T134" s="40">
        <v>233358981.5</v>
      </c>
      <c r="U134" s="40">
        <v>0</v>
      </c>
      <c r="V134" s="40">
        <v>5107058901</v>
      </c>
      <c r="W134" s="40">
        <v>32528127.27</v>
      </c>
      <c r="X134" s="40">
        <v>504837917</v>
      </c>
      <c r="Y134" s="40">
        <v>0</v>
      </c>
      <c r="Z134" s="40">
        <v>0</v>
      </c>
      <c r="AA134" s="40">
        <v>2367256444.8099999</v>
      </c>
      <c r="AB134" s="40">
        <v>2113785787.3299999</v>
      </c>
      <c r="AC134" s="40">
        <v>132416669.22</v>
      </c>
      <c r="AD134" s="40">
        <v>7907541.7999999998</v>
      </c>
      <c r="AE134" s="40">
        <v>0</v>
      </c>
      <c r="AF134" s="40">
        <v>23997650</v>
      </c>
      <c r="AG134" s="40">
        <v>89148796.459999993</v>
      </c>
      <c r="AH134" s="40">
        <v>0</v>
      </c>
      <c r="AI134" s="40">
        <v>4343741719.4399996</v>
      </c>
      <c r="AJ134" s="40">
        <v>2291719512</v>
      </c>
      <c r="AK134" s="40">
        <v>823078711</v>
      </c>
      <c r="AL134" s="40">
        <v>1108212728.6500001</v>
      </c>
      <c r="AM134" s="40">
        <v>654402819.47000003</v>
      </c>
      <c r="AN134" s="40">
        <v>27117512</v>
      </c>
      <c r="AO134" s="40">
        <v>43439500.32</v>
      </c>
      <c r="AP134" s="40">
        <v>218849647</v>
      </c>
      <c r="AQ134" s="40">
        <v>748243147.57000005</v>
      </c>
      <c r="AR134" s="40">
        <v>652439291.79999995</v>
      </c>
      <c r="AS134" s="40">
        <v>95803855.769999996</v>
      </c>
      <c r="AT134" s="40">
        <v>684445249.46000004</v>
      </c>
      <c r="AU134" s="40">
        <v>569497493</v>
      </c>
      <c r="AV134" s="40">
        <v>71508256.140000001</v>
      </c>
      <c r="AW134" s="40">
        <v>43439500.32</v>
      </c>
      <c r="AX134" s="40">
        <v>0</v>
      </c>
      <c r="AY134" s="40">
        <v>63797899</v>
      </c>
      <c r="AZ134" s="40">
        <v>63797899</v>
      </c>
      <c r="BA134" s="40">
        <v>0</v>
      </c>
      <c r="BB134" s="40">
        <v>67465123</v>
      </c>
      <c r="BC134" s="40">
        <v>195349532</v>
      </c>
      <c r="BD134" s="40">
        <v>67465123</v>
      </c>
      <c r="BE134" s="40">
        <v>195349532</v>
      </c>
      <c r="BF134" s="40">
        <v>0</v>
      </c>
      <c r="BG134" s="40">
        <v>0</v>
      </c>
      <c r="BH134" s="40">
        <v>0</v>
      </c>
      <c r="BI134" s="40">
        <v>0</v>
      </c>
      <c r="BJ134" s="31">
        <v>0</v>
      </c>
    </row>
    <row r="135" spans="1:62" ht="14.25" x14ac:dyDescent="0.2">
      <c r="A135" s="25">
        <f t="shared" si="1"/>
        <v>129</v>
      </c>
      <c r="B135" s="38">
        <v>1512</v>
      </c>
      <c r="C135" s="37" t="s">
        <v>496</v>
      </c>
      <c r="D135" s="37" t="s">
        <v>497</v>
      </c>
      <c r="E135" s="37" t="s">
        <v>498</v>
      </c>
      <c r="F135" s="37" t="s">
        <v>106</v>
      </c>
      <c r="G135" s="39">
        <v>6492</v>
      </c>
      <c r="H135" s="37" t="s">
        <v>1328</v>
      </c>
      <c r="I135" s="37" t="s">
        <v>499</v>
      </c>
      <c r="J135" s="37" t="s">
        <v>32</v>
      </c>
      <c r="K135" s="37" t="s">
        <v>33</v>
      </c>
      <c r="L135" s="37" t="s">
        <v>1301</v>
      </c>
      <c r="M135" s="38">
        <v>2320221</v>
      </c>
      <c r="N135" s="37" t="s">
        <v>1511</v>
      </c>
      <c r="O135" s="38">
        <v>1</v>
      </c>
      <c r="P135" s="38">
        <v>2957</v>
      </c>
      <c r="Q135" s="38">
        <v>10</v>
      </c>
      <c r="R135" s="40">
        <v>26860604004.880001</v>
      </c>
      <c r="S135" s="40">
        <v>2056017481.78</v>
      </c>
      <c r="T135" s="40">
        <v>2220971684.2199998</v>
      </c>
      <c r="U135" s="40">
        <v>0</v>
      </c>
      <c r="V135" s="40">
        <v>22106983847.400002</v>
      </c>
      <c r="W135" s="40">
        <v>11699498.02</v>
      </c>
      <c r="X135" s="40">
        <v>464931493.45999998</v>
      </c>
      <c r="Y135" s="40">
        <v>0</v>
      </c>
      <c r="Z135" s="40">
        <v>0</v>
      </c>
      <c r="AA135" s="40">
        <v>17998777591.669998</v>
      </c>
      <c r="AB135" s="40">
        <v>17530111665.599998</v>
      </c>
      <c r="AC135" s="40">
        <v>0</v>
      </c>
      <c r="AD135" s="40">
        <v>44373317.07</v>
      </c>
      <c r="AE135" s="40">
        <v>0</v>
      </c>
      <c r="AF135" s="40">
        <v>387198391</v>
      </c>
      <c r="AG135" s="40">
        <v>37094218</v>
      </c>
      <c r="AH135" s="40">
        <v>0</v>
      </c>
      <c r="AI135" s="40">
        <v>8861826413.2099991</v>
      </c>
      <c r="AJ135" s="40">
        <v>4448802946.5600004</v>
      </c>
      <c r="AK135" s="40">
        <v>1891806913.47</v>
      </c>
      <c r="AL135" s="40">
        <v>3036833138.04</v>
      </c>
      <c r="AM135" s="40">
        <v>41696740.909999996</v>
      </c>
      <c r="AN135" s="40">
        <v>0</v>
      </c>
      <c r="AO135" s="40">
        <v>917200234.70000005</v>
      </c>
      <c r="AP135" s="40">
        <v>417293353</v>
      </c>
      <c r="AQ135" s="40">
        <v>2966420950.9299998</v>
      </c>
      <c r="AR135" s="40">
        <v>2639651778</v>
      </c>
      <c r="AS135" s="40">
        <v>326769172.93000001</v>
      </c>
      <c r="AT135" s="40">
        <v>1948819592.9300001</v>
      </c>
      <c r="AU135" s="40">
        <v>845029633</v>
      </c>
      <c r="AV135" s="40">
        <v>186589725.22999999</v>
      </c>
      <c r="AW135" s="40">
        <v>917200234.70000005</v>
      </c>
      <c r="AX135" s="40">
        <v>0</v>
      </c>
      <c r="AY135" s="40">
        <v>1017601358</v>
      </c>
      <c r="AZ135" s="40">
        <v>1017601358</v>
      </c>
      <c r="BA135" s="40">
        <v>0</v>
      </c>
      <c r="BB135" s="40">
        <v>163101217</v>
      </c>
      <c r="BC135" s="40">
        <v>585200880.69000006</v>
      </c>
      <c r="BD135" s="40">
        <v>163101217</v>
      </c>
      <c r="BE135" s="40">
        <v>585200880.69000006</v>
      </c>
      <c r="BF135" s="40">
        <v>64254186645.5</v>
      </c>
      <c r="BG135" s="40">
        <v>0</v>
      </c>
      <c r="BH135" s="40">
        <v>64254186645.5</v>
      </c>
      <c r="BI135" s="40">
        <v>0</v>
      </c>
      <c r="BJ135" s="31">
        <v>0</v>
      </c>
    </row>
    <row r="136" spans="1:62" ht="14.25" x14ac:dyDescent="0.2">
      <c r="A136" s="25">
        <f t="shared" si="1"/>
        <v>130</v>
      </c>
      <c r="B136" s="38">
        <v>1519</v>
      </c>
      <c r="C136" s="37" t="s">
        <v>500</v>
      </c>
      <c r="D136" s="37" t="s">
        <v>501</v>
      </c>
      <c r="E136" s="37" t="s">
        <v>502</v>
      </c>
      <c r="F136" s="37" t="s">
        <v>28</v>
      </c>
      <c r="G136" s="39">
        <v>6492</v>
      </c>
      <c r="H136" s="37" t="s">
        <v>1328</v>
      </c>
      <c r="I136" s="37" t="s">
        <v>503</v>
      </c>
      <c r="J136" s="37" t="s">
        <v>32</v>
      </c>
      <c r="K136" s="37" t="s">
        <v>33</v>
      </c>
      <c r="L136" s="37" t="s">
        <v>1638</v>
      </c>
      <c r="M136" s="38">
        <v>4300500</v>
      </c>
      <c r="N136" s="37" t="s">
        <v>1510</v>
      </c>
      <c r="O136" s="38">
        <v>1</v>
      </c>
      <c r="P136" s="38">
        <v>5313</v>
      </c>
      <c r="Q136" s="38">
        <v>35</v>
      </c>
      <c r="R136" s="40">
        <v>63303894291.980003</v>
      </c>
      <c r="S136" s="40">
        <v>3960238992.8200002</v>
      </c>
      <c r="T136" s="40">
        <v>3640590021.71</v>
      </c>
      <c r="U136" s="40">
        <v>0</v>
      </c>
      <c r="V136" s="40">
        <v>54786564432.620003</v>
      </c>
      <c r="W136" s="40">
        <v>42455189</v>
      </c>
      <c r="X136" s="40">
        <v>874045655.83000004</v>
      </c>
      <c r="Y136" s="40">
        <v>0</v>
      </c>
      <c r="Z136" s="40">
        <v>0</v>
      </c>
      <c r="AA136" s="40">
        <v>30481464157.150002</v>
      </c>
      <c r="AB136" s="40">
        <v>26515256194.509998</v>
      </c>
      <c r="AC136" s="40">
        <v>184154563.52000001</v>
      </c>
      <c r="AD136" s="40">
        <v>737430974.86000001</v>
      </c>
      <c r="AE136" s="40">
        <v>0</v>
      </c>
      <c r="AF136" s="40">
        <v>1429510430.9300001</v>
      </c>
      <c r="AG136" s="40">
        <v>582877908.33000004</v>
      </c>
      <c r="AH136" s="40">
        <v>1032234085</v>
      </c>
      <c r="AI136" s="40">
        <v>32822430134.830002</v>
      </c>
      <c r="AJ136" s="40">
        <v>22450163196.529999</v>
      </c>
      <c r="AK136" s="40">
        <v>15825235196.530001</v>
      </c>
      <c r="AL136" s="40">
        <v>4154792445.9000001</v>
      </c>
      <c r="AM136" s="40">
        <v>3530254897.46</v>
      </c>
      <c r="AN136" s="40">
        <v>0</v>
      </c>
      <c r="AO136" s="40">
        <v>972129814.25</v>
      </c>
      <c r="AP136" s="40">
        <v>1715089780.6900001</v>
      </c>
      <c r="AQ136" s="40">
        <v>4778864753.8100004</v>
      </c>
      <c r="AR136" s="40">
        <v>4242787505.9299998</v>
      </c>
      <c r="AS136" s="40">
        <v>536077247.88</v>
      </c>
      <c r="AT136" s="40">
        <v>3739490597.8099999</v>
      </c>
      <c r="AU136" s="40">
        <v>1526895870.05</v>
      </c>
      <c r="AV136" s="40">
        <v>1240464913.51</v>
      </c>
      <c r="AW136" s="40">
        <v>972129814.25</v>
      </c>
      <c r="AX136" s="40">
        <v>0</v>
      </c>
      <c r="AY136" s="40">
        <v>1039374156</v>
      </c>
      <c r="AZ136" s="40">
        <v>1039374156</v>
      </c>
      <c r="BA136" s="40">
        <v>0</v>
      </c>
      <c r="BB136" s="40">
        <v>195757920.59999999</v>
      </c>
      <c r="BC136" s="40">
        <v>7734335</v>
      </c>
      <c r="BD136" s="40">
        <v>195757920.59999999</v>
      </c>
      <c r="BE136" s="40">
        <v>7734335</v>
      </c>
      <c r="BF136" s="40">
        <v>55470554765.540001</v>
      </c>
      <c r="BG136" s="40">
        <v>348200000</v>
      </c>
      <c r="BH136" s="40">
        <v>55462820430.540001</v>
      </c>
      <c r="BI136" s="40">
        <v>355934335</v>
      </c>
      <c r="BJ136" s="31">
        <v>9546784000</v>
      </c>
    </row>
    <row r="137" spans="1:62" ht="14.25" x14ac:dyDescent="0.2">
      <c r="A137" s="25">
        <f t="shared" ref="A137:A200" si="2">+A136+1</f>
        <v>131</v>
      </c>
      <c r="B137" s="38">
        <v>1533</v>
      </c>
      <c r="C137" s="37" t="s">
        <v>1244</v>
      </c>
      <c r="D137" s="37" t="s">
        <v>504</v>
      </c>
      <c r="E137" s="37" t="s">
        <v>505</v>
      </c>
      <c r="F137" s="37" t="s">
        <v>28</v>
      </c>
      <c r="G137" s="39">
        <v>6492</v>
      </c>
      <c r="H137" s="37" t="s">
        <v>1328</v>
      </c>
      <c r="I137" s="37" t="s">
        <v>1869</v>
      </c>
      <c r="J137" s="37" t="s">
        <v>32</v>
      </c>
      <c r="K137" s="37" t="s">
        <v>33</v>
      </c>
      <c r="L137" s="37" t="s">
        <v>1307</v>
      </c>
      <c r="M137" s="38">
        <v>5605900</v>
      </c>
      <c r="N137" s="37" t="s">
        <v>1509</v>
      </c>
      <c r="O137" s="38">
        <v>1</v>
      </c>
      <c r="P137" s="38">
        <v>1844</v>
      </c>
      <c r="Q137" s="38">
        <v>11</v>
      </c>
      <c r="R137" s="40">
        <v>22367265684.91</v>
      </c>
      <c r="S137" s="40">
        <v>699815278.01999998</v>
      </c>
      <c r="T137" s="40">
        <v>9057176467.6599998</v>
      </c>
      <c r="U137" s="40">
        <v>0</v>
      </c>
      <c r="V137" s="40">
        <v>12495768772.23</v>
      </c>
      <c r="W137" s="40">
        <v>91515586</v>
      </c>
      <c r="X137" s="40">
        <v>22989581</v>
      </c>
      <c r="Y137" s="40">
        <v>0</v>
      </c>
      <c r="Z137" s="40">
        <v>0</v>
      </c>
      <c r="AA137" s="40">
        <v>13794070021.58</v>
      </c>
      <c r="AB137" s="40">
        <v>11563756317.719999</v>
      </c>
      <c r="AC137" s="40">
        <v>0</v>
      </c>
      <c r="AD137" s="40">
        <v>142786292.22999999</v>
      </c>
      <c r="AE137" s="40">
        <v>0</v>
      </c>
      <c r="AF137" s="40">
        <v>1825186305.6300001</v>
      </c>
      <c r="AG137" s="40">
        <v>69520993</v>
      </c>
      <c r="AH137" s="40">
        <v>192820113</v>
      </c>
      <c r="AI137" s="40">
        <v>8573195663.3299999</v>
      </c>
      <c r="AJ137" s="40">
        <v>6610815619.6000004</v>
      </c>
      <c r="AK137" s="40">
        <v>5129570834.6000004</v>
      </c>
      <c r="AL137" s="40">
        <v>1524666563.5699999</v>
      </c>
      <c r="AM137" s="40">
        <v>0</v>
      </c>
      <c r="AN137" s="40">
        <v>0</v>
      </c>
      <c r="AO137" s="40">
        <v>416876796.41000003</v>
      </c>
      <c r="AP137" s="40">
        <v>20836683.75</v>
      </c>
      <c r="AQ137" s="40">
        <v>1844459403.49</v>
      </c>
      <c r="AR137" s="40">
        <v>1066118515</v>
      </c>
      <c r="AS137" s="40">
        <v>778340888.49000001</v>
      </c>
      <c r="AT137" s="40">
        <v>1515323841.49</v>
      </c>
      <c r="AU137" s="40">
        <v>1066623427.5700001</v>
      </c>
      <c r="AV137" s="40">
        <v>31823617.510000002</v>
      </c>
      <c r="AW137" s="40">
        <v>416876796.41000003</v>
      </c>
      <c r="AX137" s="40">
        <v>0</v>
      </c>
      <c r="AY137" s="40">
        <v>329135562</v>
      </c>
      <c r="AZ137" s="40">
        <v>329135562</v>
      </c>
      <c r="BA137" s="40">
        <v>0</v>
      </c>
      <c r="BB137" s="40">
        <v>783052</v>
      </c>
      <c r="BC137" s="40">
        <v>151042164</v>
      </c>
      <c r="BD137" s="40">
        <v>783052</v>
      </c>
      <c r="BE137" s="40">
        <v>151042164</v>
      </c>
      <c r="BF137" s="40">
        <v>15697705357.23</v>
      </c>
      <c r="BG137" s="40">
        <v>0</v>
      </c>
      <c r="BH137" s="40">
        <v>15697705357.23</v>
      </c>
      <c r="BI137" s="40">
        <v>0</v>
      </c>
      <c r="BJ137" s="31">
        <v>0</v>
      </c>
    </row>
    <row r="138" spans="1:62" ht="14.25" x14ac:dyDescent="0.2">
      <c r="A138" s="25">
        <f t="shared" si="2"/>
        <v>132</v>
      </c>
      <c r="B138" s="38">
        <v>1537</v>
      </c>
      <c r="C138" s="37" t="s">
        <v>506</v>
      </c>
      <c r="D138" s="37" t="s">
        <v>507</v>
      </c>
      <c r="E138" s="37" t="s">
        <v>508</v>
      </c>
      <c r="F138" s="37" t="s">
        <v>28</v>
      </c>
      <c r="G138" s="39">
        <v>6492</v>
      </c>
      <c r="H138" s="37" t="s">
        <v>1328</v>
      </c>
      <c r="I138" s="37" t="s">
        <v>509</v>
      </c>
      <c r="J138" s="37" t="s">
        <v>32</v>
      </c>
      <c r="K138" s="37" t="s">
        <v>33</v>
      </c>
      <c r="L138" s="37" t="s">
        <v>1799</v>
      </c>
      <c r="M138" s="38">
        <v>3807400</v>
      </c>
      <c r="N138" s="37" t="s">
        <v>2163</v>
      </c>
      <c r="O138" s="38">
        <v>1</v>
      </c>
      <c r="P138" s="38">
        <v>13141</v>
      </c>
      <c r="Q138" s="38">
        <v>91</v>
      </c>
      <c r="R138" s="40">
        <v>293325484015.75</v>
      </c>
      <c r="S138" s="40">
        <v>4115267231.8899999</v>
      </c>
      <c r="T138" s="40">
        <v>26318204742.560001</v>
      </c>
      <c r="U138" s="40">
        <v>46750000</v>
      </c>
      <c r="V138" s="40">
        <v>261302335862.5</v>
      </c>
      <c r="W138" s="40">
        <v>1079536354.1700001</v>
      </c>
      <c r="X138" s="40">
        <v>463389824.63</v>
      </c>
      <c r="Y138" s="40">
        <v>0</v>
      </c>
      <c r="Z138" s="40">
        <v>0</v>
      </c>
      <c r="AA138" s="40">
        <v>256073126000.16</v>
      </c>
      <c r="AB138" s="40">
        <v>199869957459.91</v>
      </c>
      <c r="AC138" s="40">
        <v>41714131061</v>
      </c>
      <c r="AD138" s="40">
        <v>1555372305.6700001</v>
      </c>
      <c r="AE138" s="40">
        <v>0</v>
      </c>
      <c r="AF138" s="40">
        <v>12217596241.389999</v>
      </c>
      <c r="AG138" s="40">
        <v>185514403.94999999</v>
      </c>
      <c r="AH138" s="40">
        <v>530554528.24000001</v>
      </c>
      <c r="AI138" s="40">
        <v>37252358015.599998</v>
      </c>
      <c r="AJ138" s="40">
        <v>19721651732.580002</v>
      </c>
      <c r="AK138" s="40">
        <v>8956143732.5799999</v>
      </c>
      <c r="AL138" s="40">
        <v>6860942547.8500004</v>
      </c>
      <c r="AM138" s="40">
        <v>9724062019.2099991</v>
      </c>
      <c r="AN138" s="40">
        <v>10000000</v>
      </c>
      <c r="AO138" s="40">
        <v>897061903.24000001</v>
      </c>
      <c r="AP138" s="40">
        <v>38639812.719999999</v>
      </c>
      <c r="AQ138" s="40">
        <v>20305276449.189999</v>
      </c>
      <c r="AR138" s="40">
        <v>19485156880.5</v>
      </c>
      <c r="AS138" s="40">
        <v>820119568.69000006</v>
      </c>
      <c r="AT138" s="40">
        <v>11063337673.190001</v>
      </c>
      <c r="AU138" s="40">
        <v>9873853502.75</v>
      </c>
      <c r="AV138" s="40">
        <v>292422267.19999999</v>
      </c>
      <c r="AW138" s="40">
        <v>897061903.24000001</v>
      </c>
      <c r="AX138" s="40">
        <v>0</v>
      </c>
      <c r="AY138" s="40">
        <v>9241938776</v>
      </c>
      <c r="AZ138" s="40">
        <v>9241854742</v>
      </c>
      <c r="BA138" s="40">
        <v>84034</v>
      </c>
      <c r="BB138" s="40">
        <v>92986580</v>
      </c>
      <c r="BC138" s="40">
        <v>39560075244.32</v>
      </c>
      <c r="BD138" s="40">
        <v>92986580</v>
      </c>
      <c r="BE138" s="40">
        <v>39560075244.32</v>
      </c>
      <c r="BF138" s="40">
        <v>0</v>
      </c>
      <c r="BG138" s="40">
        <v>0</v>
      </c>
      <c r="BH138" s="40">
        <v>0</v>
      </c>
      <c r="BI138" s="40">
        <v>0</v>
      </c>
      <c r="BJ138" s="31">
        <v>0</v>
      </c>
    </row>
    <row r="139" spans="1:62" ht="14.25" x14ac:dyDescent="0.2">
      <c r="A139" s="25">
        <f t="shared" si="2"/>
        <v>133</v>
      </c>
      <c r="B139" s="38">
        <v>1540</v>
      </c>
      <c r="C139" s="37" t="s">
        <v>510</v>
      </c>
      <c r="D139" s="37" t="s">
        <v>511</v>
      </c>
      <c r="E139" s="37" t="s">
        <v>512</v>
      </c>
      <c r="F139" s="37" t="s">
        <v>28</v>
      </c>
      <c r="G139" s="39">
        <v>6492</v>
      </c>
      <c r="H139" s="37" t="s">
        <v>1328</v>
      </c>
      <c r="I139" s="37" t="s">
        <v>1870</v>
      </c>
      <c r="J139" s="37" t="s">
        <v>32</v>
      </c>
      <c r="K139" s="37" t="s">
        <v>33</v>
      </c>
      <c r="L139" s="37" t="s">
        <v>2164</v>
      </c>
      <c r="M139" s="38">
        <v>3157790</v>
      </c>
      <c r="N139" s="37" t="s">
        <v>1871</v>
      </c>
      <c r="O139" s="38">
        <v>1</v>
      </c>
      <c r="P139" s="38">
        <v>3085</v>
      </c>
      <c r="Q139" s="38">
        <v>58</v>
      </c>
      <c r="R139" s="40">
        <v>180848223829.14001</v>
      </c>
      <c r="S139" s="40">
        <v>8164283687.8199997</v>
      </c>
      <c r="T139" s="40">
        <v>9179975474.0200005</v>
      </c>
      <c r="U139" s="40">
        <v>0</v>
      </c>
      <c r="V139" s="40">
        <v>162836711901.19</v>
      </c>
      <c r="W139" s="40">
        <v>627346660.39999998</v>
      </c>
      <c r="X139" s="40">
        <v>39906105.710000001</v>
      </c>
      <c r="Y139" s="40">
        <v>0</v>
      </c>
      <c r="Z139" s="40">
        <v>0</v>
      </c>
      <c r="AA139" s="40">
        <v>141982399527.47</v>
      </c>
      <c r="AB139" s="40">
        <v>134215795449.31</v>
      </c>
      <c r="AC139" s="40">
        <v>201323735</v>
      </c>
      <c r="AD139" s="40">
        <v>1265615501.6800001</v>
      </c>
      <c r="AE139" s="40">
        <v>0</v>
      </c>
      <c r="AF139" s="40">
        <v>5729700467.9499998</v>
      </c>
      <c r="AG139" s="40">
        <v>498480196.52999997</v>
      </c>
      <c r="AH139" s="40">
        <v>71484177</v>
      </c>
      <c r="AI139" s="40">
        <v>38865824301.669998</v>
      </c>
      <c r="AJ139" s="40">
        <v>28939674760.16</v>
      </c>
      <c r="AK139" s="40">
        <v>12368215159.049999</v>
      </c>
      <c r="AL139" s="40">
        <v>7776341059.7200003</v>
      </c>
      <c r="AM139" s="40">
        <v>95693844.969999999</v>
      </c>
      <c r="AN139" s="40">
        <v>85579805.950000003</v>
      </c>
      <c r="AO139" s="40">
        <v>1994273852.9200001</v>
      </c>
      <c r="AP139" s="40">
        <v>-25739022.050000001</v>
      </c>
      <c r="AQ139" s="40">
        <v>10851598763.549999</v>
      </c>
      <c r="AR139" s="40">
        <v>10006666920</v>
      </c>
      <c r="AS139" s="40">
        <v>844931843.54999995</v>
      </c>
      <c r="AT139" s="40">
        <v>7117344499.6199999</v>
      </c>
      <c r="AU139" s="40">
        <v>4952398981.4399996</v>
      </c>
      <c r="AV139" s="40">
        <v>170671665.25999999</v>
      </c>
      <c r="AW139" s="40">
        <v>1994273852.9200001</v>
      </c>
      <c r="AX139" s="40">
        <v>0</v>
      </c>
      <c r="AY139" s="40">
        <v>3734254263.9299998</v>
      </c>
      <c r="AZ139" s="40">
        <v>3734254263.9299998</v>
      </c>
      <c r="BA139" s="40">
        <v>0</v>
      </c>
      <c r="BB139" s="40">
        <v>8363341511</v>
      </c>
      <c r="BC139" s="40">
        <v>30876580743.299999</v>
      </c>
      <c r="BD139" s="40">
        <v>8363341511</v>
      </c>
      <c r="BE139" s="40">
        <v>30876580743.299999</v>
      </c>
      <c r="BF139" s="40">
        <v>343239126970</v>
      </c>
      <c r="BG139" s="40">
        <v>0</v>
      </c>
      <c r="BH139" s="40">
        <v>343239126970</v>
      </c>
      <c r="BI139" s="40">
        <v>0</v>
      </c>
      <c r="BJ139" s="31">
        <v>128903500</v>
      </c>
    </row>
    <row r="140" spans="1:62" ht="14.25" x14ac:dyDescent="0.2">
      <c r="A140" s="25">
        <f t="shared" si="2"/>
        <v>134</v>
      </c>
      <c r="B140" s="38">
        <v>1583</v>
      </c>
      <c r="C140" s="37" t="s">
        <v>514</v>
      </c>
      <c r="D140" s="37" t="s">
        <v>515</v>
      </c>
      <c r="E140" s="37" t="s">
        <v>516</v>
      </c>
      <c r="F140" s="37" t="s">
        <v>38</v>
      </c>
      <c r="G140" s="39">
        <v>9411</v>
      </c>
      <c r="H140" s="37" t="s">
        <v>1432</v>
      </c>
      <c r="I140" s="37" t="s">
        <v>517</v>
      </c>
      <c r="J140" s="37" t="s">
        <v>488</v>
      </c>
      <c r="K140" s="37" t="s">
        <v>489</v>
      </c>
      <c r="L140" s="37" t="s">
        <v>2165</v>
      </c>
      <c r="M140" s="38">
        <v>6424120</v>
      </c>
      <c r="N140" s="37" t="s">
        <v>1508</v>
      </c>
      <c r="O140" s="38">
        <v>1</v>
      </c>
      <c r="P140" s="38">
        <v>9341</v>
      </c>
      <c r="Q140" s="38">
        <v>46</v>
      </c>
      <c r="R140" s="40">
        <v>204665980803.28</v>
      </c>
      <c r="S140" s="40">
        <v>14786589687</v>
      </c>
      <c r="T140" s="40">
        <v>264364594.50999999</v>
      </c>
      <c r="U140" s="40">
        <v>0</v>
      </c>
      <c r="V140" s="40">
        <v>173704198806.97</v>
      </c>
      <c r="W140" s="40">
        <v>4743809955</v>
      </c>
      <c r="X140" s="40">
        <v>10830327770.799999</v>
      </c>
      <c r="Y140" s="40">
        <v>0</v>
      </c>
      <c r="Z140" s="40">
        <v>336689989</v>
      </c>
      <c r="AA140" s="40">
        <v>12525931205.969999</v>
      </c>
      <c r="AB140" s="40">
        <v>0</v>
      </c>
      <c r="AC140" s="40">
        <v>2999939165</v>
      </c>
      <c r="AD140" s="40">
        <v>3156874728.98</v>
      </c>
      <c r="AE140" s="40">
        <v>0</v>
      </c>
      <c r="AF140" s="40">
        <v>5984183685.3699999</v>
      </c>
      <c r="AG140" s="40">
        <v>107335742</v>
      </c>
      <c r="AH140" s="40">
        <v>277597884.62</v>
      </c>
      <c r="AI140" s="40">
        <v>192140049597.31</v>
      </c>
      <c r="AJ140" s="40">
        <v>152059077999.51999</v>
      </c>
      <c r="AK140" s="40">
        <v>55274821926.489998</v>
      </c>
      <c r="AL140" s="40">
        <v>22380788230.860001</v>
      </c>
      <c r="AM140" s="40">
        <v>5171715497.6099997</v>
      </c>
      <c r="AN140" s="40">
        <v>0</v>
      </c>
      <c r="AO140" s="40">
        <v>10280392734.07</v>
      </c>
      <c r="AP140" s="40">
        <v>1734725285.0799999</v>
      </c>
      <c r="AQ140" s="40">
        <v>20235372810.709999</v>
      </c>
      <c r="AR140" s="40">
        <v>19893153990.049999</v>
      </c>
      <c r="AS140" s="40">
        <v>342218820.66000003</v>
      </c>
      <c r="AT140" s="40">
        <v>20235372810.709999</v>
      </c>
      <c r="AU140" s="40">
        <v>9530230560.5799999</v>
      </c>
      <c r="AV140" s="40">
        <v>424749516.06</v>
      </c>
      <c r="AW140" s="40">
        <v>10280392734.07</v>
      </c>
      <c r="AX140" s="40">
        <v>0</v>
      </c>
      <c r="AY140" s="40">
        <v>0</v>
      </c>
      <c r="AZ140" s="40">
        <v>0</v>
      </c>
      <c r="BA140" s="40">
        <v>0</v>
      </c>
      <c r="BB140" s="40">
        <v>2386175424</v>
      </c>
      <c r="BC140" s="40">
        <v>2932216413.21</v>
      </c>
      <c r="BD140" s="40">
        <v>2386175424</v>
      </c>
      <c r="BE140" s="40">
        <v>2932216413.21</v>
      </c>
      <c r="BF140" s="40">
        <v>180691634330.97</v>
      </c>
      <c r="BG140" s="40">
        <v>0</v>
      </c>
      <c r="BH140" s="40">
        <v>180691634330.97</v>
      </c>
      <c r="BI140" s="40">
        <v>0</v>
      </c>
      <c r="BJ140" s="31">
        <v>0</v>
      </c>
    </row>
    <row r="141" spans="1:62" ht="14.25" x14ac:dyDescent="0.2">
      <c r="A141" s="25">
        <f t="shared" si="2"/>
        <v>135</v>
      </c>
      <c r="B141" s="38">
        <v>1603</v>
      </c>
      <c r="C141" s="37" t="s">
        <v>2008</v>
      </c>
      <c r="D141" s="37" t="s">
        <v>2009</v>
      </c>
      <c r="E141" s="37" t="s">
        <v>2010</v>
      </c>
      <c r="F141" s="37" t="s">
        <v>31</v>
      </c>
      <c r="G141" s="39">
        <v>4631</v>
      </c>
      <c r="H141" s="37" t="s">
        <v>1349</v>
      </c>
      <c r="I141" s="37" t="s">
        <v>2011</v>
      </c>
      <c r="J141" s="37" t="s">
        <v>32</v>
      </c>
      <c r="K141" s="37" t="s">
        <v>2012</v>
      </c>
      <c r="L141" s="37" t="s">
        <v>2013</v>
      </c>
      <c r="M141" s="38">
        <v>8442029</v>
      </c>
      <c r="N141" s="37" t="s">
        <v>2014</v>
      </c>
      <c r="O141" s="38">
        <v>1</v>
      </c>
      <c r="P141" s="38">
        <v>2809</v>
      </c>
      <c r="Q141" s="38">
        <v>140</v>
      </c>
      <c r="R141" s="40">
        <v>39186548785.720001</v>
      </c>
      <c r="S141" s="40">
        <v>5268729641.6700001</v>
      </c>
      <c r="T141" s="40">
        <v>2715015493</v>
      </c>
      <c r="U141" s="40">
        <v>7933960058.5900002</v>
      </c>
      <c r="V141" s="40">
        <v>4359805863</v>
      </c>
      <c r="W141" s="40">
        <v>3163405248.0100002</v>
      </c>
      <c r="X141" s="40">
        <v>15562075090.450001</v>
      </c>
      <c r="Y141" s="40">
        <v>0</v>
      </c>
      <c r="Z141" s="40">
        <v>183557391</v>
      </c>
      <c r="AA141" s="40">
        <v>15767476317.440001</v>
      </c>
      <c r="AB141" s="40">
        <v>0</v>
      </c>
      <c r="AC141" s="40">
        <v>5217934002</v>
      </c>
      <c r="AD141" s="40">
        <v>2972437955.9899998</v>
      </c>
      <c r="AE141" s="40">
        <v>0</v>
      </c>
      <c r="AF141" s="40">
        <v>3189796817.5999999</v>
      </c>
      <c r="AG141" s="40">
        <v>4259273217</v>
      </c>
      <c r="AH141" s="40">
        <v>128034324.84999999</v>
      </c>
      <c r="AI141" s="40">
        <v>23419072468.27</v>
      </c>
      <c r="AJ141" s="40">
        <v>5563880571</v>
      </c>
      <c r="AK141" s="40">
        <v>3923272571</v>
      </c>
      <c r="AL141" s="40">
        <v>3274133980</v>
      </c>
      <c r="AM141" s="40">
        <v>6470971697</v>
      </c>
      <c r="AN141" s="40">
        <v>148772111</v>
      </c>
      <c r="AO141" s="40">
        <v>-734324802.73000002</v>
      </c>
      <c r="AP141" s="40">
        <v>0</v>
      </c>
      <c r="AQ141" s="40">
        <v>65452061915.139999</v>
      </c>
      <c r="AR141" s="40">
        <v>65271020672</v>
      </c>
      <c r="AS141" s="40">
        <v>181041243.13999999</v>
      </c>
      <c r="AT141" s="40">
        <v>4613374969.5100002</v>
      </c>
      <c r="AU141" s="40">
        <v>1572094193.1700001</v>
      </c>
      <c r="AV141" s="40">
        <v>333093091.18000001</v>
      </c>
      <c r="AW141" s="40">
        <v>-734324802.73000002</v>
      </c>
      <c r="AX141" s="40">
        <v>3442512487.8899999</v>
      </c>
      <c r="AY141" s="40">
        <v>60838686945.970001</v>
      </c>
      <c r="AZ141" s="40">
        <v>60838686945.970001</v>
      </c>
      <c r="BA141" s="40">
        <v>0</v>
      </c>
      <c r="BB141" s="40">
        <v>510712305</v>
      </c>
      <c r="BC141" s="40">
        <v>30443058</v>
      </c>
      <c r="BD141" s="40">
        <v>510712305</v>
      </c>
      <c r="BE141" s="40">
        <v>30443058</v>
      </c>
      <c r="BF141" s="40">
        <v>6058996854.5</v>
      </c>
      <c r="BG141" s="40">
        <v>0</v>
      </c>
      <c r="BH141" s="40">
        <v>6058996854.5</v>
      </c>
      <c r="BI141" s="40">
        <v>0</v>
      </c>
      <c r="BJ141" s="31">
        <v>7453044000</v>
      </c>
    </row>
    <row r="142" spans="1:62" ht="14.25" x14ac:dyDescent="0.2">
      <c r="A142" s="25">
        <f t="shared" si="2"/>
        <v>136</v>
      </c>
      <c r="B142" s="38">
        <v>1615</v>
      </c>
      <c r="C142" s="37" t="s">
        <v>2166</v>
      </c>
      <c r="D142" s="37" t="s">
        <v>518</v>
      </c>
      <c r="E142" s="37" t="s">
        <v>519</v>
      </c>
      <c r="F142" s="37" t="s">
        <v>106</v>
      </c>
      <c r="G142" s="39">
        <v>6431</v>
      </c>
      <c r="H142" s="37" t="s">
        <v>1507</v>
      </c>
      <c r="I142" s="37" t="s">
        <v>520</v>
      </c>
      <c r="J142" s="37" t="s">
        <v>32</v>
      </c>
      <c r="K142" s="37" t="s">
        <v>33</v>
      </c>
      <c r="L142" s="37" t="s">
        <v>2167</v>
      </c>
      <c r="M142" s="38">
        <v>2160202</v>
      </c>
      <c r="N142" s="37" t="s">
        <v>1506</v>
      </c>
      <c r="O142" s="38">
        <v>1</v>
      </c>
      <c r="P142" s="38">
        <v>5383</v>
      </c>
      <c r="Q142" s="38">
        <v>20</v>
      </c>
      <c r="R142" s="40">
        <v>43738590965.230003</v>
      </c>
      <c r="S142" s="40">
        <v>9645845228.3999996</v>
      </c>
      <c r="T142" s="40">
        <v>5128850588.5299997</v>
      </c>
      <c r="U142" s="40">
        <v>0</v>
      </c>
      <c r="V142" s="40">
        <v>27161919961.650002</v>
      </c>
      <c r="W142" s="40">
        <v>132857396.86</v>
      </c>
      <c r="X142" s="40">
        <v>1483517789.79</v>
      </c>
      <c r="Y142" s="40">
        <v>0</v>
      </c>
      <c r="Z142" s="40">
        <v>185600000</v>
      </c>
      <c r="AA142" s="40">
        <v>21935954393.950001</v>
      </c>
      <c r="AB142" s="40">
        <v>19572987007.380001</v>
      </c>
      <c r="AC142" s="40">
        <v>0</v>
      </c>
      <c r="AD142" s="40">
        <v>541356708.11000001</v>
      </c>
      <c r="AE142" s="40">
        <v>0</v>
      </c>
      <c r="AF142" s="40">
        <v>157064234.46000001</v>
      </c>
      <c r="AG142" s="40">
        <v>1664546444</v>
      </c>
      <c r="AH142" s="40">
        <v>0</v>
      </c>
      <c r="AI142" s="40">
        <v>21802636571.279999</v>
      </c>
      <c r="AJ142" s="40">
        <v>13111357042.780001</v>
      </c>
      <c r="AK142" s="40">
        <v>2345849042.7800002</v>
      </c>
      <c r="AL142" s="40">
        <v>4736584006.8999996</v>
      </c>
      <c r="AM142" s="40">
        <v>2042040477.49</v>
      </c>
      <c r="AN142" s="40">
        <v>152152</v>
      </c>
      <c r="AO142" s="40">
        <v>653549544.60000002</v>
      </c>
      <c r="AP142" s="40">
        <v>1103960872.51</v>
      </c>
      <c r="AQ142" s="40">
        <v>3401269470.6799998</v>
      </c>
      <c r="AR142" s="40">
        <v>2641441336</v>
      </c>
      <c r="AS142" s="40">
        <v>759828134.67999995</v>
      </c>
      <c r="AT142" s="40">
        <v>2796898418.6799998</v>
      </c>
      <c r="AU142" s="40">
        <v>2045862793.3800001</v>
      </c>
      <c r="AV142" s="40">
        <v>97486080.700000003</v>
      </c>
      <c r="AW142" s="40">
        <v>653549544.60000002</v>
      </c>
      <c r="AX142" s="40">
        <v>0</v>
      </c>
      <c r="AY142" s="40">
        <v>604371052</v>
      </c>
      <c r="AZ142" s="40">
        <v>604371052</v>
      </c>
      <c r="BA142" s="40">
        <v>0</v>
      </c>
      <c r="BB142" s="40">
        <v>2687419672.0100002</v>
      </c>
      <c r="BC142" s="40">
        <v>10513177103.83</v>
      </c>
      <c r="BD142" s="40">
        <v>2687419672.0100002</v>
      </c>
      <c r="BE142" s="40">
        <v>10513177103.83</v>
      </c>
      <c r="BF142" s="40">
        <v>65062705857.419998</v>
      </c>
      <c r="BG142" s="40">
        <v>9546784000</v>
      </c>
      <c r="BH142" s="40">
        <v>65062705857.419998</v>
      </c>
      <c r="BI142" s="40">
        <v>9546784000</v>
      </c>
      <c r="BJ142" s="31">
        <v>0</v>
      </c>
    </row>
    <row r="143" spans="1:62" ht="14.25" x14ac:dyDescent="0.2">
      <c r="A143" s="25">
        <f t="shared" si="2"/>
        <v>137</v>
      </c>
      <c r="B143" s="38">
        <v>1630</v>
      </c>
      <c r="C143" s="37" t="s">
        <v>521</v>
      </c>
      <c r="D143" s="37" t="s">
        <v>522</v>
      </c>
      <c r="E143" s="37" t="s">
        <v>523</v>
      </c>
      <c r="F143" s="37" t="s">
        <v>106</v>
      </c>
      <c r="G143" s="39">
        <v>6492</v>
      </c>
      <c r="H143" s="37" t="s">
        <v>1328</v>
      </c>
      <c r="I143" s="37" t="s">
        <v>524</v>
      </c>
      <c r="J143" s="37" t="s">
        <v>32</v>
      </c>
      <c r="K143" s="37" t="s">
        <v>33</v>
      </c>
      <c r="L143" s="37" t="s">
        <v>1676</v>
      </c>
      <c r="M143" s="38">
        <v>4809480</v>
      </c>
      <c r="N143" s="37" t="s">
        <v>1505</v>
      </c>
      <c r="O143" s="38">
        <v>1</v>
      </c>
      <c r="P143" s="38">
        <v>1330</v>
      </c>
      <c r="Q143" s="38">
        <v>7</v>
      </c>
      <c r="R143" s="40">
        <v>8913193614.1900005</v>
      </c>
      <c r="S143" s="40">
        <v>237336787.65000001</v>
      </c>
      <c r="T143" s="40">
        <v>3815861792.8899999</v>
      </c>
      <c r="U143" s="40">
        <v>0</v>
      </c>
      <c r="V143" s="40">
        <v>4729747795</v>
      </c>
      <c r="W143" s="40">
        <v>2855321.44</v>
      </c>
      <c r="X143" s="40">
        <v>127391917.20999999</v>
      </c>
      <c r="Y143" s="40">
        <v>0</v>
      </c>
      <c r="Z143" s="40">
        <v>0</v>
      </c>
      <c r="AA143" s="40">
        <v>2930214701.6700001</v>
      </c>
      <c r="AB143" s="40">
        <v>2865621247.3200002</v>
      </c>
      <c r="AC143" s="40">
        <v>0</v>
      </c>
      <c r="AD143" s="40">
        <v>5964204</v>
      </c>
      <c r="AE143" s="40">
        <v>0</v>
      </c>
      <c r="AF143" s="40">
        <v>21675847.379999999</v>
      </c>
      <c r="AG143" s="40">
        <v>36953402.969999999</v>
      </c>
      <c r="AH143" s="40">
        <v>0</v>
      </c>
      <c r="AI143" s="40">
        <v>5982978912.5200005</v>
      </c>
      <c r="AJ143" s="40">
        <v>4495086599.4200001</v>
      </c>
      <c r="AK143" s="40">
        <v>2010738599.4200001</v>
      </c>
      <c r="AL143" s="40">
        <v>1111368523.71</v>
      </c>
      <c r="AM143" s="40">
        <v>34933634.390000001</v>
      </c>
      <c r="AN143" s="40">
        <v>0</v>
      </c>
      <c r="AO143" s="40">
        <v>201634731</v>
      </c>
      <c r="AP143" s="40">
        <v>139955424</v>
      </c>
      <c r="AQ143" s="40">
        <v>541785033.24000001</v>
      </c>
      <c r="AR143" s="40">
        <v>424213744</v>
      </c>
      <c r="AS143" s="40">
        <v>117571289.23999999</v>
      </c>
      <c r="AT143" s="40">
        <v>480708827.24000001</v>
      </c>
      <c r="AU143" s="40">
        <v>277393635.38</v>
      </c>
      <c r="AV143" s="40">
        <v>1680460.86</v>
      </c>
      <c r="AW143" s="40">
        <v>201634731</v>
      </c>
      <c r="AX143" s="40">
        <v>0</v>
      </c>
      <c r="AY143" s="40">
        <v>61076206</v>
      </c>
      <c r="AZ143" s="40">
        <v>61076206</v>
      </c>
      <c r="BA143" s="40">
        <v>0</v>
      </c>
      <c r="BB143" s="40">
        <v>3387235</v>
      </c>
      <c r="BC143" s="40">
        <v>48021821</v>
      </c>
      <c r="BD143" s="40">
        <v>3387235</v>
      </c>
      <c r="BE143" s="40">
        <v>48021821</v>
      </c>
      <c r="BF143" s="40">
        <v>5107567286.75</v>
      </c>
      <c r="BG143" s="40">
        <v>0</v>
      </c>
      <c r="BH143" s="40">
        <v>5107567286.75</v>
      </c>
      <c r="BI143" s="40">
        <v>0</v>
      </c>
      <c r="BJ143" s="31">
        <v>0</v>
      </c>
    </row>
    <row r="144" spans="1:62" ht="14.25" x14ac:dyDescent="0.2">
      <c r="A144" s="25">
        <f t="shared" si="2"/>
        <v>138</v>
      </c>
      <c r="B144" s="38">
        <v>1632</v>
      </c>
      <c r="C144" s="37" t="s">
        <v>525</v>
      </c>
      <c r="D144" s="37" t="s">
        <v>526</v>
      </c>
      <c r="E144" s="37" t="s">
        <v>527</v>
      </c>
      <c r="F144" s="37" t="s">
        <v>106</v>
      </c>
      <c r="G144" s="39">
        <v>6492</v>
      </c>
      <c r="H144" s="37" t="s">
        <v>1328</v>
      </c>
      <c r="I144" s="37" t="s">
        <v>528</v>
      </c>
      <c r="J144" s="37" t="s">
        <v>32</v>
      </c>
      <c r="K144" s="37" t="s">
        <v>33</v>
      </c>
      <c r="L144" s="37" t="s">
        <v>2168</v>
      </c>
      <c r="M144" s="38">
        <v>4440226</v>
      </c>
      <c r="N144" s="37" t="s">
        <v>1872</v>
      </c>
      <c r="O144" s="38">
        <v>1</v>
      </c>
      <c r="P144" s="38">
        <v>5388</v>
      </c>
      <c r="Q144" s="38">
        <v>31</v>
      </c>
      <c r="R144" s="40">
        <v>23985409985.970001</v>
      </c>
      <c r="S144" s="40">
        <v>1452062170.54</v>
      </c>
      <c r="T144" s="40">
        <v>1091680773.24</v>
      </c>
      <c r="U144" s="40">
        <v>0</v>
      </c>
      <c r="V144" s="40">
        <v>20259500573.75</v>
      </c>
      <c r="W144" s="40">
        <v>14652488.92</v>
      </c>
      <c r="X144" s="40">
        <v>1157675747.52</v>
      </c>
      <c r="Y144" s="40">
        <v>0</v>
      </c>
      <c r="Z144" s="40">
        <v>9838232</v>
      </c>
      <c r="AA144" s="40">
        <v>12033589247.41</v>
      </c>
      <c r="AB144" s="40">
        <v>11356096625.219999</v>
      </c>
      <c r="AC144" s="40">
        <v>0</v>
      </c>
      <c r="AD144" s="40">
        <v>391225027.56</v>
      </c>
      <c r="AE144" s="40">
        <v>0</v>
      </c>
      <c r="AF144" s="40">
        <v>163672766.63</v>
      </c>
      <c r="AG144" s="40">
        <v>122594828</v>
      </c>
      <c r="AH144" s="40">
        <v>0</v>
      </c>
      <c r="AI144" s="40">
        <v>11951820738.559999</v>
      </c>
      <c r="AJ144" s="40">
        <v>9492775675.8899994</v>
      </c>
      <c r="AK144" s="40">
        <v>5352195675.8900003</v>
      </c>
      <c r="AL144" s="40">
        <v>1673958368.9100001</v>
      </c>
      <c r="AM144" s="40">
        <v>71865578.569999993</v>
      </c>
      <c r="AN144" s="40">
        <v>0</v>
      </c>
      <c r="AO144" s="40">
        <v>358684931.47000003</v>
      </c>
      <c r="AP144" s="40">
        <v>354536183.72000003</v>
      </c>
      <c r="AQ144" s="40">
        <v>2487683142.1199999</v>
      </c>
      <c r="AR144" s="40">
        <v>2280758507</v>
      </c>
      <c r="AS144" s="40">
        <v>206924635.12</v>
      </c>
      <c r="AT144" s="40">
        <v>2037873711.3699999</v>
      </c>
      <c r="AU144" s="40">
        <v>1519575986.9000001</v>
      </c>
      <c r="AV144" s="40">
        <v>159612793</v>
      </c>
      <c r="AW144" s="40">
        <v>358684931.47000003</v>
      </c>
      <c r="AX144" s="40">
        <v>0</v>
      </c>
      <c r="AY144" s="40">
        <v>449809430.75</v>
      </c>
      <c r="AZ144" s="40">
        <v>449809430.75</v>
      </c>
      <c r="BA144" s="40">
        <v>0</v>
      </c>
      <c r="BB144" s="40">
        <v>17393501</v>
      </c>
      <c r="BC144" s="40">
        <v>4607890574.8900003</v>
      </c>
      <c r="BD144" s="40">
        <v>17393501</v>
      </c>
      <c r="BE144" s="40">
        <v>4607890574.8900003</v>
      </c>
      <c r="BF144" s="40">
        <v>28516616282.209999</v>
      </c>
      <c r="BG144" s="40">
        <v>0</v>
      </c>
      <c r="BH144" s="40">
        <v>28516616282.209999</v>
      </c>
      <c r="BI144" s="40">
        <v>0</v>
      </c>
      <c r="BJ144" s="31">
        <v>683308282</v>
      </c>
    </row>
    <row r="145" spans="1:62" ht="14.25" x14ac:dyDescent="0.2">
      <c r="A145" s="25">
        <f t="shared" si="2"/>
        <v>139</v>
      </c>
      <c r="B145" s="38">
        <v>1644</v>
      </c>
      <c r="C145" s="37" t="s">
        <v>529</v>
      </c>
      <c r="D145" s="37" t="s">
        <v>530</v>
      </c>
      <c r="E145" s="37" t="s">
        <v>531</v>
      </c>
      <c r="F145" s="37" t="s">
        <v>106</v>
      </c>
      <c r="G145" s="39">
        <v>6492</v>
      </c>
      <c r="H145" s="37" t="s">
        <v>1328</v>
      </c>
      <c r="I145" s="37" t="s">
        <v>532</v>
      </c>
      <c r="J145" s="37" t="s">
        <v>32</v>
      </c>
      <c r="K145" s="37" t="s">
        <v>396</v>
      </c>
      <c r="L145" s="37" t="s">
        <v>1623</v>
      </c>
      <c r="M145" s="38">
        <v>4803960</v>
      </c>
      <c r="N145" s="37" t="s">
        <v>1504</v>
      </c>
      <c r="O145" s="38">
        <v>1</v>
      </c>
      <c r="P145" s="38">
        <v>3944</v>
      </c>
      <c r="Q145" s="38">
        <v>10</v>
      </c>
      <c r="R145" s="40">
        <v>15989989679.1</v>
      </c>
      <c r="S145" s="40">
        <v>995932535.87</v>
      </c>
      <c r="T145" s="40">
        <v>504159724.19999999</v>
      </c>
      <c r="U145" s="40">
        <v>0</v>
      </c>
      <c r="V145" s="40">
        <v>12486820457</v>
      </c>
      <c r="W145" s="40">
        <v>704999221.73000002</v>
      </c>
      <c r="X145" s="40">
        <v>1296332510.3</v>
      </c>
      <c r="Y145" s="40">
        <v>0</v>
      </c>
      <c r="Z145" s="40">
        <v>1745230</v>
      </c>
      <c r="AA145" s="40">
        <v>10739119140.540001</v>
      </c>
      <c r="AB145" s="40">
        <v>9395666062.9400005</v>
      </c>
      <c r="AC145" s="40">
        <v>916532063</v>
      </c>
      <c r="AD145" s="40">
        <v>300192983.86000001</v>
      </c>
      <c r="AE145" s="40">
        <v>0</v>
      </c>
      <c r="AF145" s="40">
        <v>74750700.650000006</v>
      </c>
      <c r="AG145" s="40">
        <v>51977330.090000004</v>
      </c>
      <c r="AH145" s="40">
        <v>0</v>
      </c>
      <c r="AI145" s="40">
        <v>5250870538.5600004</v>
      </c>
      <c r="AJ145" s="40">
        <v>3013451206.7199998</v>
      </c>
      <c r="AK145" s="40">
        <v>865035706.72000003</v>
      </c>
      <c r="AL145" s="40">
        <v>781724628.80999994</v>
      </c>
      <c r="AM145" s="40">
        <v>463558287</v>
      </c>
      <c r="AN145" s="40">
        <v>1877689.4</v>
      </c>
      <c r="AO145" s="40">
        <v>175887552.47999999</v>
      </c>
      <c r="AP145" s="40">
        <v>814371174.14999998</v>
      </c>
      <c r="AQ145" s="40">
        <v>1306691102.76</v>
      </c>
      <c r="AR145" s="40">
        <v>1185321238</v>
      </c>
      <c r="AS145" s="40">
        <v>121369864.76000001</v>
      </c>
      <c r="AT145" s="40">
        <v>830107826.36000001</v>
      </c>
      <c r="AU145" s="40">
        <v>617687094.12</v>
      </c>
      <c r="AV145" s="40">
        <v>36533179.759999998</v>
      </c>
      <c r="AW145" s="40">
        <v>175887552.47999999</v>
      </c>
      <c r="AX145" s="40">
        <v>0</v>
      </c>
      <c r="AY145" s="40">
        <v>476583276.39999998</v>
      </c>
      <c r="AZ145" s="40">
        <v>476583276.39999998</v>
      </c>
      <c r="BA145" s="40">
        <v>0</v>
      </c>
      <c r="BB145" s="40">
        <v>199696</v>
      </c>
      <c r="BC145" s="40">
        <v>831475340.37</v>
      </c>
      <c r="BD145" s="40">
        <v>199696</v>
      </c>
      <c r="BE145" s="40">
        <v>831475340.37</v>
      </c>
      <c r="BF145" s="40">
        <v>12639355677</v>
      </c>
      <c r="BG145" s="40">
        <v>128903500</v>
      </c>
      <c r="BH145" s="40">
        <v>12639355677</v>
      </c>
      <c r="BI145" s="40">
        <v>128903500</v>
      </c>
      <c r="BJ145" s="31">
        <v>12421740000</v>
      </c>
    </row>
    <row r="146" spans="1:62" ht="14.25" x14ac:dyDescent="0.2">
      <c r="A146" s="25">
        <f t="shared" si="2"/>
        <v>140</v>
      </c>
      <c r="B146" s="38">
        <v>1646</v>
      </c>
      <c r="C146" s="37" t="s">
        <v>533</v>
      </c>
      <c r="D146" s="37" t="s">
        <v>534</v>
      </c>
      <c r="E146" s="37" t="s">
        <v>535</v>
      </c>
      <c r="F146" s="37" t="s">
        <v>31</v>
      </c>
      <c r="G146" s="39">
        <v>1040</v>
      </c>
      <c r="H146" s="37" t="s">
        <v>1503</v>
      </c>
      <c r="I146" s="37" t="s">
        <v>536</v>
      </c>
      <c r="J146" s="37" t="s">
        <v>32</v>
      </c>
      <c r="K146" s="37" t="s">
        <v>33</v>
      </c>
      <c r="L146" s="37" t="s">
        <v>1873</v>
      </c>
      <c r="M146" s="38">
        <v>4455555</v>
      </c>
      <c r="N146" s="37" t="s">
        <v>1502</v>
      </c>
      <c r="O146" s="38">
        <v>1</v>
      </c>
      <c r="P146" s="38">
        <v>10093</v>
      </c>
      <c r="Q146" s="38">
        <v>6441</v>
      </c>
      <c r="R146" s="40">
        <v>1264210811868.1299</v>
      </c>
      <c r="S146" s="40">
        <v>24894698038.810001</v>
      </c>
      <c r="T146" s="40">
        <v>35995065914.559998</v>
      </c>
      <c r="U146" s="40">
        <v>350114611705.46002</v>
      </c>
      <c r="V146" s="40">
        <v>0</v>
      </c>
      <c r="W146" s="40">
        <v>142162535904.89999</v>
      </c>
      <c r="X146" s="40">
        <v>701296923033.09998</v>
      </c>
      <c r="Y146" s="40">
        <v>0</v>
      </c>
      <c r="Z146" s="40">
        <v>9746977271.2999992</v>
      </c>
      <c r="AA146" s="40">
        <v>653937370379.65002</v>
      </c>
      <c r="AB146" s="40">
        <v>0</v>
      </c>
      <c r="AC146" s="40">
        <v>348622342281.51001</v>
      </c>
      <c r="AD146" s="40">
        <v>234079867628.67001</v>
      </c>
      <c r="AE146" s="40">
        <v>0</v>
      </c>
      <c r="AF146" s="40">
        <v>3866791762.1100001</v>
      </c>
      <c r="AG146" s="40">
        <v>27013748421.57</v>
      </c>
      <c r="AH146" s="40">
        <v>40354620285.790001</v>
      </c>
      <c r="AI146" s="40">
        <v>610273441488.47998</v>
      </c>
      <c r="AJ146" s="40">
        <v>166582735957.73001</v>
      </c>
      <c r="AK146" s="40">
        <v>79555549493.410004</v>
      </c>
      <c r="AL146" s="40">
        <v>96335246296.600006</v>
      </c>
      <c r="AM146" s="40">
        <v>7066464980.71</v>
      </c>
      <c r="AN146" s="40">
        <v>111900000</v>
      </c>
      <c r="AO146" s="40">
        <v>4181350316.2800002</v>
      </c>
      <c r="AP146" s="40">
        <v>-18956083320.970001</v>
      </c>
      <c r="AQ146" s="40">
        <v>1504533903464.71</v>
      </c>
      <c r="AR146" s="40">
        <v>1494445949573.0901</v>
      </c>
      <c r="AS146" s="40">
        <v>10087953891.620001</v>
      </c>
      <c r="AT146" s="40">
        <v>245456946676.22</v>
      </c>
      <c r="AU146" s="40">
        <v>32753240995.599998</v>
      </c>
      <c r="AV146" s="40">
        <v>13523184388.92</v>
      </c>
      <c r="AW146" s="40">
        <v>4181350316.2600002</v>
      </c>
      <c r="AX146" s="40">
        <v>194999170975.44</v>
      </c>
      <c r="AY146" s="40">
        <v>1259076956788.48</v>
      </c>
      <c r="AZ146" s="40">
        <v>1259076956788.48</v>
      </c>
      <c r="BA146" s="40">
        <v>0</v>
      </c>
      <c r="BB146" s="40">
        <v>0</v>
      </c>
      <c r="BC146" s="40">
        <v>0</v>
      </c>
      <c r="BD146" s="40">
        <v>0</v>
      </c>
      <c r="BE146" s="40">
        <v>0</v>
      </c>
      <c r="BF146" s="40">
        <v>0</v>
      </c>
      <c r="BG146" s="40">
        <v>0</v>
      </c>
      <c r="BH146" s="40">
        <v>0</v>
      </c>
      <c r="BI146" s="40">
        <v>0</v>
      </c>
      <c r="BJ146" s="31">
        <v>289378883.81999999</v>
      </c>
    </row>
    <row r="147" spans="1:62" ht="14.25" x14ac:dyDescent="0.2">
      <c r="A147" s="25">
        <f t="shared" si="2"/>
        <v>141</v>
      </c>
      <c r="B147" s="38">
        <v>1648</v>
      </c>
      <c r="C147" s="37" t="s">
        <v>537</v>
      </c>
      <c r="D147" s="37" t="s">
        <v>538</v>
      </c>
      <c r="E147" s="37" t="s">
        <v>539</v>
      </c>
      <c r="F147" s="37" t="s">
        <v>106</v>
      </c>
      <c r="G147" s="39">
        <v>6492</v>
      </c>
      <c r="H147" s="37" t="s">
        <v>1328</v>
      </c>
      <c r="I147" s="37" t="s">
        <v>1874</v>
      </c>
      <c r="J147" s="37" t="s">
        <v>32</v>
      </c>
      <c r="K147" s="37" t="s">
        <v>540</v>
      </c>
      <c r="L147" s="37" t="s">
        <v>1288</v>
      </c>
      <c r="M147" s="38">
        <v>8537466</v>
      </c>
      <c r="N147" s="37" t="s">
        <v>1501</v>
      </c>
      <c r="O147" s="38">
        <v>1</v>
      </c>
      <c r="P147" s="38">
        <v>21711</v>
      </c>
      <c r="Q147" s="38">
        <v>40</v>
      </c>
      <c r="R147" s="40">
        <v>87585230928.470001</v>
      </c>
      <c r="S147" s="40">
        <v>13596958147.93</v>
      </c>
      <c r="T147" s="40">
        <v>12585093775.82</v>
      </c>
      <c r="U147" s="40">
        <v>0</v>
      </c>
      <c r="V147" s="40">
        <v>56815214689</v>
      </c>
      <c r="W147" s="40">
        <v>49785611.469999999</v>
      </c>
      <c r="X147" s="40">
        <v>4536357513.25</v>
      </c>
      <c r="Y147" s="40">
        <v>0</v>
      </c>
      <c r="Z147" s="40">
        <v>1821191</v>
      </c>
      <c r="AA147" s="40">
        <v>55819141488.43</v>
      </c>
      <c r="AB147" s="40">
        <v>53412714121.349998</v>
      </c>
      <c r="AC147" s="40">
        <v>0</v>
      </c>
      <c r="AD147" s="40">
        <v>291610353.16000003</v>
      </c>
      <c r="AE147" s="40">
        <v>0</v>
      </c>
      <c r="AF147" s="40">
        <v>615288471.23000002</v>
      </c>
      <c r="AG147" s="40">
        <v>656584514.69000006</v>
      </c>
      <c r="AH147" s="40">
        <v>842944028</v>
      </c>
      <c r="AI147" s="40">
        <v>31766089440.040001</v>
      </c>
      <c r="AJ147" s="40">
        <v>12758651707.68</v>
      </c>
      <c r="AK147" s="40">
        <v>5305607707.6800003</v>
      </c>
      <c r="AL147" s="40">
        <v>11775944321.24</v>
      </c>
      <c r="AM147" s="40">
        <v>1273096538.3099999</v>
      </c>
      <c r="AN147" s="40">
        <v>0</v>
      </c>
      <c r="AO147" s="40">
        <v>2947314928.3800001</v>
      </c>
      <c r="AP147" s="40">
        <v>2216642752.4299998</v>
      </c>
      <c r="AQ147" s="40">
        <v>8171233390.2299995</v>
      </c>
      <c r="AR147" s="40">
        <v>5768884264</v>
      </c>
      <c r="AS147" s="40">
        <v>2402349126.23</v>
      </c>
      <c r="AT147" s="40">
        <v>6848460370.2299995</v>
      </c>
      <c r="AU147" s="40">
        <v>3741293660.8899999</v>
      </c>
      <c r="AV147" s="40">
        <v>159851780.96000001</v>
      </c>
      <c r="AW147" s="40">
        <v>2947314928.3800001</v>
      </c>
      <c r="AX147" s="40">
        <v>0</v>
      </c>
      <c r="AY147" s="40">
        <v>1322773020</v>
      </c>
      <c r="AZ147" s="40">
        <v>1322773020</v>
      </c>
      <c r="BA147" s="40">
        <v>0</v>
      </c>
      <c r="BB147" s="40">
        <v>3091104559.9400001</v>
      </c>
      <c r="BC147" s="40">
        <v>3347073717.2800002</v>
      </c>
      <c r="BD147" s="40">
        <v>3091104559.9400001</v>
      </c>
      <c r="BE147" s="40">
        <v>3347073717.2800002</v>
      </c>
      <c r="BF147" s="40">
        <v>235373480880.94</v>
      </c>
      <c r="BG147" s="40">
        <v>0</v>
      </c>
      <c r="BH147" s="40">
        <v>227920436880.94</v>
      </c>
      <c r="BI147" s="40">
        <v>7453044000</v>
      </c>
      <c r="BJ147" s="31">
        <v>1910696388</v>
      </c>
    </row>
    <row r="148" spans="1:62" ht="14.25" x14ac:dyDescent="0.2">
      <c r="A148" s="25">
        <f t="shared" si="2"/>
        <v>142</v>
      </c>
      <c r="B148" s="38">
        <v>1649</v>
      </c>
      <c r="C148" s="37" t="s">
        <v>541</v>
      </c>
      <c r="D148" s="37" t="s">
        <v>542</v>
      </c>
      <c r="E148" s="37" t="s">
        <v>543</v>
      </c>
      <c r="F148" s="37" t="s">
        <v>106</v>
      </c>
      <c r="G148" s="39">
        <v>6492</v>
      </c>
      <c r="H148" s="37" t="s">
        <v>1328</v>
      </c>
      <c r="I148" s="37" t="s">
        <v>544</v>
      </c>
      <c r="J148" s="37" t="s">
        <v>32</v>
      </c>
      <c r="K148" s="37" t="s">
        <v>33</v>
      </c>
      <c r="L148" s="37" t="s">
        <v>2169</v>
      </c>
      <c r="M148" s="38">
        <v>4442673</v>
      </c>
      <c r="N148" s="37" t="s">
        <v>1798</v>
      </c>
      <c r="O148" s="38">
        <v>1</v>
      </c>
      <c r="P148" s="38">
        <v>5468</v>
      </c>
      <c r="Q148" s="38">
        <v>37</v>
      </c>
      <c r="R148" s="40">
        <v>37181127682.669998</v>
      </c>
      <c r="S148" s="40">
        <v>5509153278.7700005</v>
      </c>
      <c r="T148" s="40">
        <v>997295838.36000001</v>
      </c>
      <c r="U148" s="40">
        <v>0</v>
      </c>
      <c r="V148" s="40">
        <v>29389757774.73</v>
      </c>
      <c r="W148" s="40">
        <v>325117968.81</v>
      </c>
      <c r="X148" s="40">
        <v>959802822</v>
      </c>
      <c r="Y148" s="40">
        <v>0</v>
      </c>
      <c r="Z148" s="40">
        <v>0</v>
      </c>
      <c r="AA148" s="40">
        <v>19093522686.18</v>
      </c>
      <c r="AB148" s="40">
        <v>18194006539.970001</v>
      </c>
      <c r="AC148" s="40">
        <v>0</v>
      </c>
      <c r="AD148" s="40">
        <v>168188546.90000001</v>
      </c>
      <c r="AE148" s="40">
        <v>0</v>
      </c>
      <c r="AF148" s="40">
        <v>237168370.40000001</v>
      </c>
      <c r="AG148" s="40">
        <v>345714442.91000003</v>
      </c>
      <c r="AH148" s="40">
        <v>148444786</v>
      </c>
      <c r="AI148" s="40">
        <v>18087604996.490002</v>
      </c>
      <c r="AJ148" s="40">
        <v>8967395971.4899998</v>
      </c>
      <c r="AK148" s="40">
        <v>3584641971.4899998</v>
      </c>
      <c r="AL148" s="40">
        <v>4827400706.2600002</v>
      </c>
      <c r="AM148" s="40">
        <v>3576613029.5700002</v>
      </c>
      <c r="AN148" s="40">
        <v>0</v>
      </c>
      <c r="AO148" s="40">
        <v>716195289.16999996</v>
      </c>
      <c r="AP148" s="40">
        <v>0</v>
      </c>
      <c r="AQ148" s="40">
        <v>3892660419.0500002</v>
      </c>
      <c r="AR148" s="40">
        <v>3337878127</v>
      </c>
      <c r="AS148" s="40">
        <v>554782292.04999995</v>
      </c>
      <c r="AT148" s="40">
        <v>3271753576.0500002</v>
      </c>
      <c r="AU148" s="40">
        <v>2476147418.6100001</v>
      </c>
      <c r="AV148" s="40">
        <v>79410868.269999996</v>
      </c>
      <c r="AW148" s="40">
        <v>716195289.16999996</v>
      </c>
      <c r="AX148" s="40">
        <v>0</v>
      </c>
      <c r="AY148" s="40">
        <v>620906843</v>
      </c>
      <c r="AZ148" s="40">
        <v>620906843</v>
      </c>
      <c r="BA148" s="40">
        <v>0</v>
      </c>
      <c r="BB148" s="40">
        <v>1200965978.6400001</v>
      </c>
      <c r="BC148" s="40">
        <v>3910435339.3000002</v>
      </c>
      <c r="BD148" s="40">
        <v>1200965978.6400001</v>
      </c>
      <c r="BE148" s="40">
        <v>3910435339.3000002</v>
      </c>
      <c r="BF148" s="40">
        <v>34531146255.800003</v>
      </c>
      <c r="BG148" s="40">
        <v>0</v>
      </c>
      <c r="BH148" s="40">
        <v>34531146255.800003</v>
      </c>
      <c r="BI148" s="40">
        <v>0</v>
      </c>
      <c r="BJ148" s="31">
        <v>0</v>
      </c>
    </row>
    <row r="149" spans="1:62" ht="14.25" x14ac:dyDescent="0.2">
      <c r="A149" s="25">
        <f t="shared" si="2"/>
        <v>143</v>
      </c>
      <c r="B149" s="38">
        <v>1651</v>
      </c>
      <c r="C149" s="37" t="s">
        <v>545</v>
      </c>
      <c r="D149" s="37" t="s">
        <v>546</v>
      </c>
      <c r="E149" s="37" t="s">
        <v>547</v>
      </c>
      <c r="F149" s="37" t="s">
        <v>28</v>
      </c>
      <c r="G149" s="39">
        <v>6492</v>
      </c>
      <c r="H149" s="37" t="s">
        <v>1328</v>
      </c>
      <c r="I149" s="37" t="s">
        <v>1875</v>
      </c>
      <c r="J149" s="37" t="s">
        <v>32</v>
      </c>
      <c r="K149" s="37" t="s">
        <v>395</v>
      </c>
      <c r="L149" s="37" t="s">
        <v>2170</v>
      </c>
      <c r="M149" s="38">
        <v>6049696</v>
      </c>
      <c r="N149" s="37" t="s">
        <v>1500</v>
      </c>
      <c r="O149" s="38">
        <v>1</v>
      </c>
      <c r="P149" s="38">
        <v>34913</v>
      </c>
      <c r="Q149" s="38">
        <v>176</v>
      </c>
      <c r="R149" s="40">
        <v>361405883178.45001</v>
      </c>
      <c r="S149" s="40">
        <v>22108558026.990002</v>
      </c>
      <c r="T149" s="40">
        <v>12895429309.629999</v>
      </c>
      <c r="U149" s="40">
        <v>0</v>
      </c>
      <c r="V149" s="40">
        <v>248215056455.53</v>
      </c>
      <c r="W149" s="40">
        <v>7276752774.7600002</v>
      </c>
      <c r="X149" s="40">
        <v>70835138081.539993</v>
      </c>
      <c r="Y149" s="40">
        <v>0</v>
      </c>
      <c r="Z149" s="40">
        <v>74948530</v>
      </c>
      <c r="AA149" s="40">
        <v>246889702722.25</v>
      </c>
      <c r="AB149" s="40">
        <v>113525915672.64</v>
      </c>
      <c r="AC149" s="40">
        <v>26644270504</v>
      </c>
      <c r="AD149" s="40">
        <v>81299226750.580002</v>
      </c>
      <c r="AE149" s="40">
        <v>0</v>
      </c>
      <c r="AF149" s="40">
        <v>17953749150.450001</v>
      </c>
      <c r="AG149" s="40">
        <v>5215521061.9799995</v>
      </c>
      <c r="AH149" s="40">
        <v>2251019582.5999999</v>
      </c>
      <c r="AI149" s="40">
        <v>114516180456.2</v>
      </c>
      <c r="AJ149" s="40">
        <v>56404404032</v>
      </c>
      <c r="AK149" s="40">
        <v>54748172032</v>
      </c>
      <c r="AL149" s="40">
        <v>27965793384.68</v>
      </c>
      <c r="AM149" s="40">
        <v>24257538828.509998</v>
      </c>
      <c r="AN149" s="40">
        <v>140990017.38</v>
      </c>
      <c r="AO149" s="40">
        <v>8870557354.2299995</v>
      </c>
      <c r="AP149" s="40">
        <v>-3123103160.5999999</v>
      </c>
      <c r="AQ149" s="40">
        <v>36208064906.459999</v>
      </c>
      <c r="AR149" s="40">
        <v>32869783901.540001</v>
      </c>
      <c r="AS149" s="40">
        <v>3338281004.9200001</v>
      </c>
      <c r="AT149" s="40">
        <v>31776977005.759998</v>
      </c>
      <c r="AU149" s="40">
        <v>18986435773.189999</v>
      </c>
      <c r="AV149" s="40">
        <v>407841238.73000002</v>
      </c>
      <c r="AW149" s="40">
        <v>8870557354.2299995</v>
      </c>
      <c r="AX149" s="40">
        <v>3512142639.6100001</v>
      </c>
      <c r="AY149" s="40">
        <v>4431087900.6999998</v>
      </c>
      <c r="AZ149" s="40">
        <v>4431087900.6999998</v>
      </c>
      <c r="BA149" s="40">
        <v>0</v>
      </c>
      <c r="BB149" s="40">
        <v>59308180</v>
      </c>
      <c r="BC149" s="40">
        <v>43245012234</v>
      </c>
      <c r="BD149" s="40">
        <v>59308180</v>
      </c>
      <c r="BE149" s="40">
        <v>43245012234</v>
      </c>
      <c r="BF149" s="40">
        <v>388017747584</v>
      </c>
      <c r="BG149" s="40">
        <v>0</v>
      </c>
      <c r="BH149" s="40">
        <v>388017747584</v>
      </c>
      <c r="BI149" s="40">
        <v>0</v>
      </c>
      <c r="BJ149" s="31">
        <v>0</v>
      </c>
    </row>
    <row r="150" spans="1:62" ht="14.25" x14ac:dyDescent="0.2">
      <c r="A150" s="25">
        <f t="shared" si="2"/>
        <v>144</v>
      </c>
      <c r="B150" s="38">
        <v>1661</v>
      </c>
      <c r="C150" s="37" t="s">
        <v>549</v>
      </c>
      <c r="D150" s="37" t="s">
        <v>550</v>
      </c>
      <c r="E150" s="37"/>
      <c r="F150" s="37" t="s">
        <v>106</v>
      </c>
      <c r="G150" s="39">
        <v>6494</v>
      </c>
      <c r="H150" s="37" t="s">
        <v>1499</v>
      </c>
      <c r="I150" s="37" t="s">
        <v>551</v>
      </c>
      <c r="J150" s="37" t="s">
        <v>32</v>
      </c>
      <c r="K150" s="37" t="s">
        <v>552</v>
      </c>
      <c r="L150" s="37" t="s">
        <v>2171</v>
      </c>
      <c r="M150" s="38">
        <v>8343402</v>
      </c>
      <c r="N150" s="37" t="s">
        <v>1498</v>
      </c>
      <c r="O150" s="38">
        <v>1</v>
      </c>
      <c r="P150" s="38">
        <v>29241</v>
      </c>
      <c r="Q150" s="38">
        <v>112</v>
      </c>
      <c r="R150" s="40">
        <v>88146297501.630005</v>
      </c>
      <c r="S150" s="40">
        <v>3075793805.6799998</v>
      </c>
      <c r="T150" s="40">
        <v>5560844771.75</v>
      </c>
      <c r="U150" s="40">
        <v>0</v>
      </c>
      <c r="V150" s="40">
        <v>71855726229.539993</v>
      </c>
      <c r="W150" s="40">
        <v>616095423.49000001</v>
      </c>
      <c r="X150" s="40">
        <v>7037837271.1700001</v>
      </c>
      <c r="Y150" s="40">
        <v>0</v>
      </c>
      <c r="Z150" s="40">
        <v>0</v>
      </c>
      <c r="AA150" s="40">
        <v>62683857126.879997</v>
      </c>
      <c r="AB150" s="40">
        <v>49101906992.260002</v>
      </c>
      <c r="AC150" s="40">
        <v>11594423264.02</v>
      </c>
      <c r="AD150" s="40">
        <v>592972460.07000005</v>
      </c>
      <c r="AE150" s="40">
        <v>0</v>
      </c>
      <c r="AF150" s="40">
        <v>855634538.75999999</v>
      </c>
      <c r="AG150" s="40">
        <v>538919871.76999998</v>
      </c>
      <c r="AH150" s="40">
        <v>0</v>
      </c>
      <c r="AI150" s="40">
        <v>25462440374.75</v>
      </c>
      <c r="AJ150" s="40">
        <v>7370594948.1199999</v>
      </c>
      <c r="AK150" s="40">
        <v>1987840948.1199999</v>
      </c>
      <c r="AL150" s="40">
        <v>11549854357.6</v>
      </c>
      <c r="AM150" s="40">
        <v>107581037.8</v>
      </c>
      <c r="AN150" s="40">
        <v>17523382</v>
      </c>
      <c r="AO150" s="40">
        <v>1867342651.6700001</v>
      </c>
      <c r="AP150" s="40">
        <v>4549543997.5600004</v>
      </c>
      <c r="AQ150" s="40">
        <v>10462013221.809999</v>
      </c>
      <c r="AR150" s="40">
        <v>8940852923</v>
      </c>
      <c r="AS150" s="40">
        <v>1521160298.8099999</v>
      </c>
      <c r="AT150" s="40">
        <v>9216909183.8099995</v>
      </c>
      <c r="AU150" s="40">
        <v>6595189156.9799995</v>
      </c>
      <c r="AV150" s="40">
        <v>754377375.15999997</v>
      </c>
      <c r="AW150" s="40">
        <v>1867342651.6700001</v>
      </c>
      <c r="AX150" s="40">
        <v>0</v>
      </c>
      <c r="AY150" s="40">
        <v>1245104038</v>
      </c>
      <c r="AZ150" s="40">
        <v>1245104038</v>
      </c>
      <c r="BA150" s="40">
        <v>0</v>
      </c>
      <c r="BB150" s="40">
        <v>556567340</v>
      </c>
      <c r="BC150" s="40">
        <v>8606687580.6700001</v>
      </c>
      <c r="BD150" s="40">
        <v>556567340</v>
      </c>
      <c r="BE150" s="40">
        <v>8606687580.6700001</v>
      </c>
      <c r="BF150" s="40">
        <v>175611789516</v>
      </c>
      <c r="BG150" s="40">
        <v>683308282</v>
      </c>
      <c r="BH150" s="40">
        <v>175611789516</v>
      </c>
      <c r="BI150" s="40">
        <v>683308282</v>
      </c>
      <c r="BJ150" s="31">
        <v>663982689.08000004</v>
      </c>
    </row>
    <row r="151" spans="1:62" ht="14.25" x14ac:dyDescent="0.2">
      <c r="A151" s="25">
        <f t="shared" si="2"/>
        <v>145</v>
      </c>
      <c r="B151" s="38">
        <v>1663</v>
      </c>
      <c r="C151" s="37" t="s">
        <v>553</v>
      </c>
      <c r="D151" s="37" t="s">
        <v>554</v>
      </c>
      <c r="E151" s="37" t="s">
        <v>555</v>
      </c>
      <c r="F151" s="37" t="s">
        <v>106</v>
      </c>
      <c r="G151" s="39">
        <v>6492</v>
      </c>
      <c r="H151" s="37" t="s">
        <v>1328</v>
      </c>
      <c r="I151" s="37" t="s">
        <v>556</v>
      </c>
      <c r="J151" s="37" t="s">
        <v>32</v>
      </c>
      <c r="K151" s="37" t="s">
        <v>33</v>
      </c>
      <c r="L151" s="37" t="s">
        <v>2172</v>
      </c>
      <c r="M151" s="38">
        <v>4939131</v>
      </c>
      <c r="N151" s="37" t="s">
        <v>1622</v>
      </c>
      <c r="O151" s="38">
        <v>1</v>
      </c>
      <c r="P151" s="38">
        <v>9925</v>
      </c>
      <c r="Q151" s="38">
        <v>36</v>
      </c>
      <c r="R151" s="40">
        <v>55187472622.980003</v>
      </c>
      <c r="S151" s="40">
        <v>2084991392.4000001</v>
      </c>
      <c r="T151" s="40">
        <v>16124419887.200001</v>
      </c>
      <c r="U151" s="40">
        <v>0</v>
      </c>
      <c r="V151" s="40">
        <v>35357197576.349998</v>
      </c>
      <c r="W151" s="40">
        <v>234405725.31999999</v>
      </c>
      <c r="X151" s="40">
        <v>1386458041.71</v>
      </c>
      <c r="Y151" s="40">
        <v>0</v>
      </c>
      <c r="Z151" s="40">
        <v>0</v>
      </c>
      <c r="AA151" s="40">
        <v>19873156383.490002</v>
      </c>
      <c r="AB151" s="40">
        <v>17351952313.439999</v>
      </c>
      <c r="AC151" s="40">
        <v>0</v>
      </c>
      <c r="AD151" s="40">
        <v>533931756.39999998</v>
      </c>
      <c r="AE151" s="40">
        <v>0</v>
      </c>
      <c r="AF151" s="40">
        <v>1814407189.6500001</v>
      </c>
      <c r="AG151" s="40">
        <v>135616067</v>
      </c>
      <c r="AH151" s="40">
        <v>37249057</v>
      </c>
      <c r="AI151" s="40">
        <v>35314316239.489998</v>
      </c>
      <c r="AJ151" s="40">
        <v>28028224575.779999</v>
      </c>
      <c r="AK151" s="40">
        <v>15606484575.299999</v>
      </c>
      <c r="AL151" s="40">
        <v>4248606013.3499999</v>
      </c>
      <c r="AM151" s="40">
        <v>504957743.97000003</v>
      </c>
      <c r="AN151" s="40">
        <v>0</v>
      </c>
      <c r="AO151" s="40">
        <v>1570890846.97</v>
      </c>
      <c r="AP151" s="40">
        <v>566326817.38</v>
      </c>
      <c r="AQ151" s="40">
        <v>4125006712.75</v>
      </c>
      <c r="AR151" s="40">
        <v>3337574419</v>
      </c>
      <c r="AS151" s="40">
        <v>787432293.75</v>
      </c>
      <c r="AT151" s="40">
        <v>3649611988.0900002</v>
      </c>
      <c r="AU151" s="40">
        <v>1564390747.8299999</v>
      </c>
      <c r="AV151" s="40">
        <v>514330393.29000002</v>
      </c>
      <c r="AW151" s="40">
        <v>1570890846.97</v>
      </c>
      <c r="AX151" s="40">
        <v>0</v>
      </c>
      <c r="AY151" s="40">
        <v>475394724.66000003</v>
      </c>
      <c r="AZ151" s="40">
        <v>475394724.66000003</v>
      </c>
      <c r="BA151" s="40">
        <v>0</v>
      </c>
      <c r="BB151" s="40">
        <v>138160084</v>
      </c>
      <c r="BC151" s="40">
        <v>9083846020.75</v>
      </c>
      <c r="BD151" s="40">
        <v>138160084</v>
      </c>
      <c r="BE151" s="40">
        <v>9083846020.75</v>
      </c>
      <c r="BF151" s="40">
        <v>42468478545.970001</v>
      </c>
      <c r="BG151" s="40">
        <v>12421740000</v>
      </c>
      <c r="BH151" s="40">
        <v>42468478545.970001</v>
      </c>
      <c r="BI151" s="40">
        <v>12421740000</v>
      </c>
      <c r="BJ151" s="31">
        <v>0</v>
      </c>
    </row>
    <row r="152" spans="1:62" ht="14.25" x14ac:dyDescent="0.2">
      <c r="A152" s="25">
        <f t="shared" si="2"/>
        <v>146</v>
      </c>
      <c r="B152" s="38">
        <v>1687</v>
      </c>
      <c r="C152" s="37" t="s">
        <v>559</v>
      </c>
      <c r="D152" s="37" t="s">
        <v>560</v>
      </c>
      <c r="E152" s="37" t="s">
        <v>561</v>
      </c>
      <c r="F152" s="37" t="s">
        <v>31</v>
      </c>
      <c r="G152" s="39">
        <v>4620</v>
      </c>
      <c r="H152" s="37" t="s">
        <v>1355</v>
      </c>
      <c r="I152" s="37" t="s">
        <v>562</v>
      </c>
      <c r="J152" s="37" t="s">
        <v>557</v>
      </c>
      <c r="K152" s="37" t="s">
        <v>558</v>
      </c>
      <c r="L152" s="37" t="s">
        <v>1302</v>
      </c>
      <c r="M152" s="38">
        <v>3366844</v>
      </c>
      <c r="N152" s="37" t="s">
        <v>1497</v>
      </c>
      <c r="O152" s="38">
        <v>1</v>
      </c>
      <c r="P152" s="38">
        <v>3554</v>
      </c>
      <c r="Q152" s="38">
        <v>120</v>
      </c>
      <c r="R152" s="40">
        <v>43467174599.099998</v>
      </c>
      <c r="S152" s="40">
        <v>11697910994.219999</v>
      </c>
      <c r="T152" s="40">
        <v>1250211301.3</v>
      </c>
      <c r="U152" s="40">
        <v>10099042364.280001</v>
      </c>
      <c r="V152" s="40">
        <v>77088287.269999996</v>
      </c>
      <c r="W152" s="40">
        <v>4198434926.6199999</v>
      </c>
      <c r="X152" s="40">
        <v>16099814931.41</v>
      </c>
      <c r="Y152" s="40">
        <v>0</v>
      </c>
      <c r="Z152" s="40">
        <v>44671794</v>
      </c>
      <c r="AA152" s="40">
        <v>14797277718.18</v>
      </c>
      <c r="AB152" s="40">
        <v>0</v>
      </c>
      <c r="AC152" s="40">
        <v>1494402583.4400001</v>
      </c>
      <c r="AD152" s="40">
        <v>9911542232.7800007</v>
      </c>
      <c r="AE152" s="40">
        <v>0</v>
      </c>
      <c r="AF152" s="40">
        <v>1665931265.3</v>
      </c>
      <c r="AG152" s="40">
        <v>1725401636.6600001</v>
      </c>
      <c r="AH152" s="40">
        <v>0</v>
      </c>
      <c r="AI152" s="40">
        <v>28669896880.919998</v>
      </c>
      <c r="AJ152" s="40">
        <v>6740692095.6700001</v>
      </c>
      <c r="AK152" s="40">
        <v>5912576095.6700001</v>
      </c>
      <c r="AL152" s="40">
        <v>3456639594.9000001</v>
      </c>
      <c r="AM152" s="40">
        <v>3048927993.5300002</v>
      </c>
      <c r="AN152" s="40">
        <v>265330000</v>
      </c>
      <c r="AO152" s="40">
        <v>1034199787.8200001</v>
      </c>
      <c r="AP152" s="40">
        <v>14124107409</v>
      </c>
      <c r="AQ152" s="40">
        <v>98012269741.559998</v>
      </c>
      <c r="AR152" s="40">
        <v>97676401333.740005</v>
      </c>
      <c r="AS152" s="40">
        <v>335868407.81999999</v>
      </c>
      <c r="AT152" s="40">
        <v>6396807653.2399998</v>
      </c>
      <c r="AU152" s="40">
        <v>1470296281.5899999</v>
      </c>
      <c r="AV152" s="40">
        <v>144285379.75999999</v>
      </c>
      <c r="AW152" s="40">
        <v>1034199787.8200001</v>
      </c>
      <c r="AX152" s="40">
        <v>3748026204.0700002</v>
      </c>
      <c r="AY152" s="40">
        <v>91615462088.320007</v>
      </c>
      <c r="AZ152" s="40">
        <v>91615462088.320007</v>
      </c>
      <c r="BA152" s="40">
        <v>0</v>
      </c>
      <c r="BB152" s="40">
        <v>4595431890</v>
      </c>
      <c r="BC152" s="40">
        <v>57761367921.32</v>
      </c>
      <c r="BD152" s="40">
        <v>4595431890</v>
      </c>
      <c r="BE152" s="40">
        <v>57761367921.32</v>
      </c>
      <c r="BF152" s="40">
        <v>3009503556.0999999</v>
      </c>
      <c r="BG152" s="40">
        <v>148881090</v>
      </c>
      <c r="BH152" s="40">
        <v>3009503556.0999999</v>
      </c>
      <c r="BI152" s="40">
        <v>148881090</v>
      </c>
      <c r="BJ152" s="31">
        <v>0</v>
      </c>
    </row>
    <row r="153" spans="1:62" ht="14.25" x14ac:dyDescent="0.2">
      <c r="A153" s="25">
        <f t="shared" si="2"/>
        <v>147</v>
      </c>
      <c r="B153" s="38">
        <v>1691</v>
      </c>
      <c r="C153" s="37" t="s">
        <v>563</v>
      </c>
      <c r="D153" s="37" t="s">
        <v>564</v>
      </c>
      <c r="E153" s="37" t="s">
        <v>565</v>
      </c>
      <c r="F153" s="37" t="s">
        <v>106</v>
      </c>
      <c r="G153" s="39">
        <v>6424</v>
      </c>
      <c r="H153" s="37" t="s">
        <v>1331</v>
      </c>
      <c r="I153" s="37" t="s">
        <v>566</v>
      </c>
      <c r="J153" s="37" t="s">
        <v>557</v>
      </c>
      <c r="K153" s="37" t="s">
        <v>558</v>
      </c>
      <c r="L153" s="37" t="s">
        <v>1876</v>
      </c>
      <c r="M153" s="38">
        <v>3361663</v>
      </c>
      <c r="N153" s="37" t="s">
        <v>1496</v>
      </c>
      <c r="O153" s="38">
        <v>1</v>
      </c>
      <c r="P153" s="38">
        <v>287</v>
      </c>
      <c r="Q153" s="38">
        <v>4</v>
      </c>
      <c r="R153" s="40">
        <v>3983755147.1599998</v>
      </c>
      <c r="S153" s="40">
        <v>311572809.98000002</v>
      </c>
      <c r="T153" s="40">
        <v>119086449.18000001</v>
      </c>
      <c r="U153" s="40">
        <v>0</v>
      </c>
      <c r="V153" s="40">
        <v>3461244880</v>
      </c>
      <c r="W153" s="40">
        <v>84579455</v>
      </c>
      <c r="X153" s="40">
        <v>7257218</v>
      </c>
      <c r="Y153" s="40">
        <v>0</v>
      </c>
      <c r="Z153" s="40">
        <v>14335</v>
      </c>
      <c r="AA153" s="40">
        <v>1162598069.04</v>
      </c>
      <c r="AB153" s="40">
        <v>1100553489.8399999</v>
      </c>
      <c r="AC153" s="40">
        <v>0</v>
      </c>
      <c r="AD153" s="40">
        <v>7987882</v>
      </c>
      <c r="AE153" s="40">
        <v>0</v>
      </c>
      <c r="AF153" s="40">
        <v>33895693.200000003</v>
      </c>
      <c r="AG153" s="40">
        <v>20161004</v>
      </c>
      <c r="AH153" s="40">
        <v>0</v>
      </c>
      <c r="AI153" s="40">
        <v>2821157078.1199999</v>
      </c>
      <c r="AJ153" s="40">
        <v>2424708315.0500002</v>
      </c>
      <c r="AK153" s="40">
        <v>409103955.05000001</v>
      </c>
      <c r="AL153" s="40">
        <v>299659555.88999999</v>
      </c>
      <c r="AM153" s="40">
        <v>1885809</v>
      </c>
      <c r="AN153" s="40">
        <v>0</v>
      </c>
      <c r="AO153" s="40">
        <v>77841591.180000007</v>
      </c>
      <c r="AP153" s="40">
        <v>17061807</v>
      </c>
      <c r="AQ153" s="40">
        <v>276550043.62</v>
      </c>
      <c r="AR153" s="40">
        <v>271418681</v>
      </c>
      <c r="AS153" s="40">
        <v>5131362.62</v>
      </c>
      <c r="AT153" s="40">
        <v>235152481.62</v>
      </c>
      <c r="AU153" s="40">
        <v>151644710.88999999</v>
      </c>
      <c r="AV153" s="40">
        <v>5666179.5499999998</v>
      </c>
      <c r="AW153" s="40">
        <v>77841591.180000007</v>
      </c>
      <c r="AX153" s="40">
        <v>0</v>
      </c>
      <c r="AY153" s="40">
        <v>41397562</v>
      </c>
      <c r="AZ153" s="40">
        <v>41397562</v>
      </c>
      <c r="BA153" s="40">
        <v>0</v>
      </c>
      <c r="BB153" s="40">
        <v>0</v>
      </c>
      <c r="BC153" s="40">
        <v>179349241</v>
      </c>
      <c r="BD153" s="40">
        <v>0</v>
      </c>
      <c r="BE153" s="40">
        <v>179349241</v>
      </c>
      <c r="BF153" s="40">
        <v>2185651518</v>
      </c>
      <c r="BG153" s="40">
        <v>1910696388</v>
      </c>
      <c r="BH153" s="40">
        <v>2185651518</v>
      </c>
      <c r="BI153" s="40">
        <v>1910696388</v>
      </c>
      <c r="BJ153" s="31">
        <v>0</v>
      </c>
    </row>
    <row r="154" spans="1:62" ht="14.25" x14ac:dyDescent="0.2">
      <c r="A154" s="25">
        <f t="shared" si="2"/>
        <v>148</v>
      </c>
      <c r="B154" s="38">
        <v>1698</v>
      </c>
      <c r="C154" s="37" t="s">
        <v>567</v>
      </c>
      <c r="D154" s="37" t="s">
        <v>568</v>
      </c>
      <c r="E154" s="37" t="s">
        <v>569</v>
      </c>
      <c r="F154" s="37" t="s">
        <v>114</v>
      </c>
      <c r="G154" s="39">
        <v>6492</v>
      </c>
      <c r="H154" s="37" t="s">
        <v>1328</v>
      </c>
      <c r="I154" s="37" t="s">
        <v>570</v>
      </c>
      <c r="J154" s="37" t="s">
        <v>34</v>
      </c>
      <c r="K154" s="37" t="s">
        <v>571</v>
      </c>
      <c r="L154" s="37" t="s">
        <v>1797</v>
      </c>
      <c r="M154" s="38">
        <v>6328848</v>
      </c>
      <c r="N154" s="37" t="s">
        <v>2173</v>
      </c>
      <c r="O154" s="38">
        <v>1</v>
      </c>
      <c r="P154" s="38">
        <v>30968</v>
      </c>
      <c r="Q154" s="38">
        <v>109</v>
      </c>
      <c r="R154" s="40">
        <v>320474782336.59003</v>
      </c>
      <c r="S154" s="40">
        <v>10266585678.76</v>
      </c>
      <c r="T154" s="40">
        <v>26156843602.450001</v>
      </c>
      <c r="U154" s="40">
        <v>0</v>
      </c>
      <c r="V154" s="40">
        <v>276073358068</v>
      </c>
      <c r="W154" s="40">
        <v>163235039.38</v>
      </c>
      <c r="X154" s="40">
        <v>7736502922</v>
      </c>
      <c r="Y154" s="40">
        <v>0</v>
      </c>
      <c r="Z154" s="40">
        <v>78257026</v>
      </c>
      <c r="AA154" s="40">
        <v>212260068215.17001</v>
      </c>
      <c r="AB154" s="40">
        <v>204407671172.10001</v>
      </c>
      <c r="AC154" s="40">
        <v>1755652598</v>
      </c>
      <c r="AD154" s="40">
        <v>3420114791.6399999</v>
      </c>
      <c r="AE154" s="40">
        <v>0</v>
      </c>
      <c r="AF154" s="40">
        <v>749074801.42999995</v>
      </c>
      <c r="AG154" s="40">
        <v>1927554852</v>
      </c>
      <c r="AH154" s="40">
        <v>0</v>
      </c>
      <c r="AI154" s="40">
        <v>108214714121.42</v>
      </c>
      <c r="AJ154" s="40">
        <v>73804811690.320007</v>
      </c>
      <c r="AK154" s="40">
        <v>19977271690.32</v>
      </c>
      <c r="AL154" s="40">
        <v>19320710819.299999</v>
      </c>
      <c r="AM154" s="40">
        <v>12029906548.9</v>
      </c>
      <c r="AN154" s="40">
        <v>11526919.449999999</v>
      </c>
      <c r="AO154" s="40">
        <v>2021657306</v>
      </c>
      <c r="AP154" s="40">
        <v>1026100837.45</v>
      </c>
      <c r="AQ154" s="40">
        <v>26205061266.060001</v>
      </c>
      <c r="AR154" s="40">
        <v>23539992760.919998</v>
      </c>
      <c r="AS154" s="40">
        <v>2665068505.1399999</v>
      </c>
      <c r="AT154" s="40">
        <v>17570980918.98</v>
      </c>
      <c r="AU154" s="40">
        <v>10541235410.959999</v>
      </c>
      <c r="AV154" s="40">
        <v>5008088202.0200005</v>
      </c>
      <c r="AW154" s="40">
        <v>2021657306</v>
      </c>
      <c r="AX154" s="40">
        <v>0</v>
      </c>
      <c r="AY154" s="40">
        <v>8634080347.0799999</v>
      </c>
      <c r="AZ154" s="40">
        <v>8634080347.0799999</v>
      </c>
      <c r="BA154" s="40">
        <v>0</v>
      </c>
      <c r="BB154" s="40">
        <v>32524279092.02</v>
      </c>
      <c r="BC154" s="40">
        <v>78935299541.789993</v>
      </c>
      <c r="BD154" s="40">
        <v>32524279092.02</v>
      </c>
      <c r="BE154" s="40">
        <v>78935299541.789993</v>
      </c>
      <c r="BF154" s="40">
        <v>477491520288</v>
      </c>
      <c r="BG154" s="40">
        <v>0</v>
      </c>
      <c r="BH154" s="40">
        <v>477491520288</v>
      </c>
      <c r="BI154" s="40">
        <v>0</v>
      </c>
      <c r="BJ154" s="31">
        <v>0</v>
      </c>
    </row>
    <row r="155" spans="1:62" ht="14.25" x14ac:dyDescent="0.2">
      <c r="A155" s="25">
        <f t="shared" si="2"/>
        <v>149</v>
      </c>
      <c r="B155" s="38">
        <v>1703</v>
      </c>
      <c r="C155" s="37" t="s">
        <v>572</v>
      </c>
      <c r="D155" s="37" t="s">
        <v>573</v>
      </c>
      <c r="E155" s="37" t="s">
        <v>574</v>
      </c>
      <c r="F155" s="37" t="s">
        <v>106</v>
      </c>
      <c r="G155" s="39">
        <v>6492</v>
      </c>
      <c r="H155" s="37" t="s">
        <v>1328</v>
      </c>
      <c r="I155" s="37" t="s">
        <v>1877</v>
      </c>
      <c r="J155" s="37" t="s">
        <v>32</v>
      </c>
      <c r="K155" s="37" t="s">
        <v>2174</v>
      </c>
      <c r="L155" s="37" t="s">
        <v>2175</v>
      </c>
      <c r="M155" s="38">
        <v>8608522</v>
      </c>
      <c r="N155" s="37" t="s">
        <v>2176</v>
      </c>
      <c r="O155" s="38">
        <v>1</v>
      </c>
      <c r="P155" s="38">
        <v>18299</v>
      </c>
      <c r="Q155" s="38">
        <v>45</v>
      </c>
      <c r="R155" s="40">
        <v>93056815380</v>
      </c>
      <c r="S155" s="40">
        <v>6756695269</v>
      </c>
      <c r="T155" s="40">
        <v>9269666228</v>
      </c>
      <c r="U155" s="40">
        <v>0</v>
      </c>
      <c r="V155" s="40">
        <v>70276092008</v>
      </c>
      <c r="W155" s="40">
        <v>20784288</v>
      </c>
      <c r="X155" s="40">
        <v>2385614599</v>
      </c>
      <c r="Y155" s="40">
        <v>0</v>
      </c>
      <c r="Z155" s="40">
        <v>4347962988</v>
      </c>
      <c r="AA155" s="40">
        <v>62955137655</v>
      </c>
      <c r="AB155" s="40">
        <v>56764124395</v>
      </c>
      <c r="AC155" s="40">
        <v>0</v>
      </c>
      <c r="AD155" s="40">
        <v>172423405</v>
      </c>
      <c r="AE155" s="40">
        <v>0</v>
      </c>
      <c r="AF155" s="40">
        <v>1274472059</v>
      </c>
      <c r="AG155" s="40">
        <v>208695229</v>
      </c>
      <c r="AH155" s="40">
        <v>4535422567</v>
      </c>
      <c r="AI155" s="40">
        <v>30101677725</v>
      </c>
      <c r="AJ155" s="40">
        <v>14754892904</v>
      </c>
      <c r="AK155" s="40">
        <v>8129964904</v>
      </c>
      <c r="AL155" s="40">
        <v>7668434694</v>
      </c>
      <c r="AM155" s="40">
        <v>3277304229</v>
      </c>
      <c r="AN155" s="40">
        <v>100000</v>
      </c>
      <c r="AO155" s="40">
        <v>2709487084</v>
      </c>
      <c r="AP155" s="40">
        <v>1691458814</v>
      </c>
      <c r="AQ155" s="40">
        <v>7415558976</v>
      </c>
      <c r="AR155" s="40">
        <v>6825510735</v>
      </c>
      <c r="AS155" s="40">
        <v>590048241</v>
      </c>
      <c r="AT155" s="40">
        <v>5693293241</v>
      </c>
      <c r="AU155" s="40">
        <v>2947967172</v>
      </c>
      <c r="AV155" s="40">
        <v>35838985</v>
      </c>
      <c r="AW155" s="40">
        <v>2709487084</v>
      </c>
      <c r="AX155" s="40">
        <v>0</v>
      </c>
      <c r="AY155" s="40">
        <v>1722265735</v>
      </c>
      <c r="AZ155" s="40">
        <v>1722265735</v>
      </c>
      <c r="BA155" s="40">
        <v>0</v>
      </c>
      <c r="BB155" s="40">
        <v>166241328</v>
      </c>
      <c r="BC155" s="40">
        <v>1725286860</v>
      </c>
      <c r="BD155" s="40">
        <v>166241328</v>
      </c>
      <c r="BE155" s="40">
        <v>1725286860</v>
      </c>
      <c r="BF155" s="40">
        <v>87624187910</v>
      </c>
      <c r="BG155" s="40">
        <v>0</v>
      </c>
      <c r="BH155" s="40">
        <v>87624187910</v>
      </c>
      <c r="BI155" s="40">
        <v>0</v>
      </c>
      <c r="BJ155" s="31">
        <v>0</v>
      </c>
    </row>
    <row r="156" spans="1:62" ht="14.25" x14ac:dyDescent="0.2">
      <c r="A156" s="25">
        <f t="shared" si="2"/>
        <v>150</v>
      </c>
      <c r="B156" s="38">
        <v>1709</v>
      </c>
      <c r="C156" s="37" t="s">
        <v>575</v>
      </c>
      <c r="D156" s="37" t="s">
        <v>576</v>
      </c>
      <c r="E156" s="37" t="s">
        <v>577</v>
      </c>
      <c r="F156" s="37" t="s">
        <v>28</v>
      </c>
      <c r="G156" s="39">
        <v>6492</v>
      </c>
      <c r="H156" s="37" t="s">
        <v>1328</v>
      </c>
      <c r="I156" s="37" t="s">
        <v>578</v>
      </c>
      <c r="J156" s="37" t="s">
        <v>32</v>
      </c>
      <c r="K156" s="37" t="s">
        <v>33</v>
      </c>
      <c r="L156" s="37" t="s">
        <v>1796</v>
      </c>
      <c r="M156" s="38">
        <v>5718888</v>
      </c>
      <c r="N156" s="37" t="s">
        <v>1677</v>
      </c>
      <c r="O156" s="38">
        <v>1</v>
      </c>
      <c r="P156" s="38">
        <v>3359</v>
      </c>
      <c r="Q156" s="38">
        <v>10</v>
      </c>
      <c r="R156" s="40">
        <v>45343032051.260002</v>
      </c>
      <c r="S156" s="40">
        <v>1455904532.28</v>
      </c>
      <c r="T156" s="40">
        <v>1309177440</v>
      </c>
      <c r="U156" s="40">
        <v>0</v>
      </c>
      <c r="V156" s="40">
        <v>42200575953.010002</v>
      </c>
      <c r="W156" s="40">
        <v>98952582.209999993</v>
      </c>
      <c r="X156" s="40">
        <v>278421543.75999999</v>
      </c>
      <c r="Y156" s="40">
        <v>0</v>
      </c>
      <c r="Z156" s="40">
        <v>0</v>
      </c>
      <c r="AA156" s="40">
        <v>39070791401.459999</v>
      </c>
      <c r="AB156" s="40">
        <v>37381294704.860001</v>
      </c>
      <c r="AC156" s="40">
        <v>358962112.36000001</v>
      </c>
      <c r="AD156" s="40">
        <v>529819462.06999999</v>
      </c>
      <c r="AE156" s="40">
        <v>0</v>
      </c>
      <c r="AF156" s="40">
        <v>130301792.28</v>
      </c>
      <c r="AG156" s="40">
        <v>358596266.97000003</v>
      </c>
      <c r="AH156" s="40">
        <v>311817062.92000002</v>
      </c>
      <c r="AI156" s="40">
        <v>6272240649.8000002</v>
      </c>
      <c r="AJ156" s="40">
        <v>3526093922.9200001</v>
      </c>
      <c r="AK156" s="40">
        <v>3426093922.9200001</v>
      </c>
      <c r="AL156" s="40">
        <v>1428032695.3900001</v>
      </c>
      <c r="AM156" s="40">
        <v>77586363.049999997</v>
      </c>
      <c r="AN156" s="40">
        <v>0.26</v>
      </c>
      <c r="AO156" s="40">
        <v>940594612.17999995</v>
      </c>
      <c r="AP156" s="40">
        <v>49643296</v>
      </c>
      <c r="AQ156" s="40">
        <v>3027887891.0700002</v>
      </c>
      <c r="AR156" s="40">
        <v>2982034855.5799999</v>
      </c>
      <c r="AS156" s="40">
        <v>45853035.490000002</v>
      </c>
      <c r="AT156" s="40">
        <v>2211627797.5100002</v>
      </c>
      <c r="AU156" s="40">
        <v>1271033185.3299999</v>
      </c>
      <c r="AV156" s="40">
        <v>0</v>
      </c>
      <c r="AW156" s="40">
        <v>940594612.17999995</v>
      </c>
      <c r="AX156" s="40">
        <v>0</v>
      </c>
      <c r="AY156" s="40">
        <v>816260093.55999994</v>
      </c>
      <c r="AZ156" s="40">
        <v>816260093.55999994</v>
      </c>
      <c r="BA156" s="40">
        <v>0</v>
      </c>
      <c r="BB156" s="40">
        <v>100266435</v>
      </c>
      <c r="BC156" s="40">
        <v>420867195.98000002</v>
      </c>
      <c r="BD156" s="40">
        <v>100266435</v>
      </c>
      <c r="BE156" s="40">
        <v>420867195.98000002</v>
      </c>
      <c r="BF156" s="40">
        <v>44788876077.120003</v>
      </c>
      <c r="BG156" s="40">
        <v>663982689.08000004</v>
      </c>
      <c r="BH156" s="40">
        <v>44788876077.120003</v>
      </c>
      <c r="BI156" s="40">
        <v>663982689.08000004</v>
      </c>
      <c r="BJ156" s="31">
        <v>0</v>
      </c>
    </row>
    <row r="157" spans="1:62" ht="14.25" x14ac:dyDescent="0.2">
      <c r="A157" s="25">
        <f t="shared" si="2"/>
        <v>151</v>
      </c>
      <c r="B157" s="38">
        <v>1716</v>
      </c>
      <c r="C157" s="37" t="s">
        <v>2015</v>
      </c>
      <c r="D157" s="37" t="s">
        <v>2016</v>
      </c>
      <c r="E157" s="37" t="s">
        <v>2017</v>
      </c>
      <c r="F157" s="37" t="s">
        <v>28</v>
      </c>
      <c r="G157" s="39">
        <v>6492</v>
      </c>
      <c r="H157" s="37" t="s">
        <v>1328</v>
      </c>
      <c r="I157" s="37" t="s">
        <v>2018</v>
      </c>
      <c r="J157" s="37" t="s">
        <v>32</v>
      </c>
      <c r="K157" s="37" t="s">
        <v>33</v>
      </c>
      <c r="L157" s="37" t="s">
        <v>2019</v>
      </c>
      <c r="M157" s="38">
        <v>2623027</v>
      </c>
      <c r="N157" s="37" t="s">
        <v>2020</v>
      </c>
      <c r="O157" s="38">
        <v>1</v>
      </c>
      <c r="P157" s="38">
        <v>4345</v>
      </c>
      <c r="Q157" s="38">
        <v>22</v>
      </c>
      <c r="R157" s="40">
        <v>18308189238.720001</v>
      </c>
      <c r="S157" s="40">
        <v>2980156435.8499999</v>
      </c>
      <c r="T157" s="40">
        <v>163938659.87</v>
      </c>
      <c r="U157" s="40">
        <v>0</v>
      </c>
      <c r="V157" s="40">
        <v>14197954240.360001</v>
      </c>
      <c r="W157" s="40">
        <v>19557981.449999999</v>
      </c>
      <c r="X157" s="40">
        <v>946581921.19000006</v>
      </c>
      <c r="Y157" s="40">
        <v>0</v>
      </c>
      <c r="Z157" s="40">
        <v>0</v>
      </c>
      <c r="AA157" s="40">
        <v>9588811604.1900005</v>
      </c>
      <c r="AB157" s="40">
        <v>8244496080.2200003</v>
      </c>
      <c r="AC157" s="40">
        <v>34763258</v>
      </c>
      <c r="AD157" s="40">
        <v>267102842.94999999</v>
      </c>
      <c r="AE157" s="40">
        <v>0</v>
      </c>
      <c r="AF157" s="40">
        <v>649882731.62</v>
      </c>
      <c r="AG157" s="40">
        <v>346998265.39999998</v>
      </c>
      <c r="AH157" s="40">
        <v>45568426</v>
      </c>
      <c r="AI157" s="40">
        <v>8719377634.5300007</v>
      </c>
      <c r="AJ157" s="40">
        <v>5952798541.1300001</v>
      </c>
      <c r="AK157" s="40">
        <v>2319046631.1300001</v>
      </c>
      <c r="AL157" s="40">
        <v>1622670625.2</v>
      </c>
      <c r="AM157" s="40">
        <v>15</v>
      </c>
      <c r="AN157" s="40">
        <v>12374474</v>
      </c>
      <c r="AO157" s="40">
        <v>457065479.88999999</v>
      </c>
      <c r="AP157" s="40">
        <v>0</v>
      </c>
      <c r="AQ157" s="40">
        <v>2167936853.2399998</v>
      </c>
      <c r="AR157" s="40">
        <v>1747145699.53</v>
      </c>
      <c r="AS157" s="40">
        <v>420791153.70999998</v>
      </c>
      <c r="AT157" s="40">
        <v>1889483328.8</v>
      </c>
      <c r="AU157" s="40">
        <v>1406761833.8299999</v>
      </c>
      <c r="AV157" s="40">
        <v>25656015.07</v>
      </c>
      <c r="AW157" s="40">
        <v>457065479.89999998</v>
      </c>
      <c r="AX157" s="40">
        <v>0</v>
      </c>
      <c r="AY157" s="40">
        <v>278453524.44</v>
      </c>
      <c r="AZ157" s="40">
        <v>278453524.44</v>
      </c>
      <c r="BA157" s="40">
        <v>0</v>
      </c>
      <c r="BB157" s="40">
        <v>244191397</v>
      </c>
      <c r="BC157" s="40">
        <v>975452675.92999995</v>
      </c>
      <c r="BD157" s="40">
        <v>244191397</v>
      </c>
      <c r="BE157" s="40">
        <v>975452675.92999995</v>
      </c>
      <c r="BF157" s="40">
        <v>24033985056.450001</v>
      </c>
      <c r="BG157" s="40">
        <v>0</v>
      </c>
      <c r="BH157" s="40">
        <v>24033985056.450001</v>
      </c>
      <c r="BI157" s="40">
        <v>0</v>
      </c>
      <c r="BJ157" s="31">
        <v>0</v>
      </c>
    </row>
    <row r="158" spans="1:62" ht="14.25" x14ac:dyDescent="0.2">
      <c r="A158" s="25">
        <f t="shared" si="2"/>
        <v>152</v>
      </c>
      <c r="B158" s="38">
        <v>1725</v>
      </c>
      <c r="C158" s="37" t="s">
        <v>82</v>
      </c>
      <c r="D158" s="37" t="s">
        <v>83</v>
      </c>
      <c r="E158" s="37" t="s">
        <v>84</v>
      </c>
      <c r="F158" s="37" t="s">
        <v>28</v>
      </c>
      <c r="G158" s="39">
        <v>6492</v>
      </c>
      <c r="H158" s="37" t="s">
        <v>1328</v>
      </c>
      <c r="I158" s="37" t="s">
        <v>1878</v>
      </c>
      <c r="J158" s="37" t="s">
        <v>32</v>
      </c>
      <c r="K158" s="37" t="s">
        <v>33</v>
      </c>
      <c r="L158" s="37" t="s">
        <v>1879</v>
      </c>
      <c r="M158" s="38">
        <v>4488862</v>
      </c>
      <c r="N158" s="37" t="s">
        <v>1678</v>
      </c>
      <c r="O158" s="38">
        <v>1</v>
      </c>
      <c r="P158" s="38">
        <v>2919</v>
      </c>
      <c r="Q158" s="38">
        <v>12</v>
      </c>
      <c r="R158" s="40">
        <v>18141570782.450001</v>
      </c>
      <c r="S158" s="40">
        <v>2402248782.75</v>
      </c>
      <c r="T158" s="40">
        <v>1684515681.48</v>
      </c>
      <c r="U158" s="40">
        <v>0</v>
      </c>
      <c r="V158" s="40">
        <v>13293259440.790001</v>
      </c>
      <c r="W158" s="40">
        <v>265954620.43000001</v>
      </c>
      <c r="X158" s="40">
        <v>488054781</v>
      </c>
      <c r="Y158" s="40">
        <v>0</v>
      </c>
      <c r="Z158" s="40">
        <v>7537476</v>
      </c>
      <c r="AA158" s="40">
        <v>10611886407.629999</v>
      </c>
      <c r="AB158" s="40">
        <v>10145996201.639999</v>
      </c>
      <c r="AC158" s="40">
        <v>0</v>
      </c>
      <c r="AD158" s="40">
        <v>314350312.99000001</v>
      </c>
      <c r="AE158" s="40">
        <v>0</v>
      </c>
      <c r="AF158" s="40">
        <v>0</v>
      </c>
      <c r="AG158" s="40">
        <v>151539893</v>
      </c>
      <c r="AH158" s="40">
        <v>0</v>
      </c>
      <c r="AI158" s="40">
        <v>7529684374.8199997</v>
      </c>
      <c r="AJ158" s="40">
        <v>6047994006.5299997</v>
      </c>
      <c r="AK158" s="40">
        <v>5853157524.0900002</v>
      </c>
      <c r="AL158" s="40">
        <v>1107158434.96</v>
      </c>
      <c r="AM158" s="40">
        <v>349062809.49000001</v>
      </c>
      <c r="AN158" s="40">
        <v>0</v>
      </c>
      <c r="AO158" s="40">
        <v>25469123.84</v>
      </c>
      <c r="AP158" s="40">
        <v>0</v>
      </c>
      <c r="AQ158" s="40">
        <v>1579557382.46</v>
      </c>
      <c r="AR158" s="40">
        <v>1404118505</v>
      </c>
      <c r="AS158" s="40">
        <v>175438877.46000001</v>
      </c>
      <c r="AT158" s="40">
        <v>1252517338.3099999</v>
      </c>
      <c r="AU158" s="40">
        <v>1004048055.09</v>
      </c>
      <c r="AV158" s="40">
        <v>223000159.38</v>
      </c>
      <c r="AW158" s="40">
        <v>25469123.84</v>
      </c>
      <c r="AX158" s="40">
        <v>0</v>
      </c>
      <c r="AY158" s="40">
        <v>327040044.14999998</v>
      </c>
      <c r="AZ158" s="40">
        <v>327040044.14999998</v>
      </c>
      <c r="BA158" s="40">
        <v>0</v>
      </c>
      <c r="BB158" s="40">
        <v>950918</v>
      </c>
      <c r="BC158" s="40">
        <v>1241927067.6600001</v>
      </c>
      <c r="BD158" s="40">
        <v>950918</v>
      </c>
      <c r="BE158" s="40">
        <v>1241927067.6600001</v>
      </c>
      <c r="BF158" s="40">
        <v>30373074954.049999</v>
      </c>
      <c r="BG158" s="40">
        <v>0</v>
      </c>
      <c r="BH158" s="40">
        <v>30373074954.049999</v>
      </c>
      <c r="BI158" s="40">
        <v>0</v>
      </c>
      <c r="BJ158" s="31">
        <v>0</v>
      </c>
    </row>
    <row r="159" spans="1:62" ht="14.25" x14ac:dyDescent="0.2">
      <c r="A159" s="25">
        <f t="shared" si="2"/>
        <v>153</v>
      </c>
      <c r="B159" s="38">
        <v>1747</v>
      </c>
      <c r="C159" s="37" t="s">
        <v>579</v>
      </c>
      <c r="D159" s="37" t="s">
        <v>580</v>
      </c>
      <c r="E159" s="37" t="s">
        <v>231</v>
      </c>
      <c r="F159" s="37" t="s">
        <v>28</v>
      </c>
      <c r="G159" s="39">
        <v>6492</v>
      </c>
      <c r="H159" s="37" t="s">
        <v>1328</v>
      </c>
      <c r="I159" s="37" t="s">
        <v>1880</v>
      </c>
      <c r="J159" s="37" t="s">
        <v>32</v>
      </c>
      <c r="K159" s="37" t="s">
        <v>33</v>
      </c>
      <c r="L159" s="37" t="s">
        <v>2177</v>
      </c>
      <c r="M159" s="38">
        <v>3110633</v>
      </c>
      <c r="N159" s="37" t="s">
        <v>1881</v>
      </c>
      <c r="O159" s="38">
        <v>1</v>
      </c>
      <c r="P159" s="38">
        <v>10029</v>
      </c>
      <c r="Q159" s="38">
        <v>5</v>
      </c>
      <c r="R159" s="40">
        <v>54325364143.470001</v>
      </c>
      <c r="S159" s="40">
        <v>2712667303.46</v>
      </c>
      <c r="T159" s="40">
        <v>6363321417</v>
      </c>
      <c r="U159" s="40">
        <v>0</v>
      </c>
      <c r="V159" s="40">
        <v>42442394400.360001</v>
      </c>
      <c r="W159" s="40">
        <v>17863987</v>
      </c>
      <c r="X159" s="40">
        <v>2780532850.6500001</v>
      </c>
      <c r="Y159" s="40">
        <v>0</v>
      </c>
      <c r="Z159" s="40">
        <v>8584185</v>
      </c>
      <c r="AA159" s="40">
        <v>40246815913.360001</v>
      </c>
      <c r="AB159" s="40">
        <v>37818842565.589996</v>
      </c>
      <c r="AC159" s="40">
        <v>444370</v>
      </c>
      <c r="AD159" s="40">
        <v>941314491.77999997</v>
      </c>
      <c r="AE159" s="40">
        <v>0</v>
      </c>
      <c r="AF159" s="40">
        <v>1340447544.99</v>
      </c>
      <c r="AG159" s="40">
        <v>145766941</v>
      </c>
      <c r="AH159" s="40">
        <v>0</v>
      </c>
      <c r="AI159" s="40">
        <v>14078548230.15</v>
      </c>
      <c r="AJ159" s="40">
        <v>7489122469.7299995</v>
      </c>
      <c r="AK159" s="40">
        <v>5832890469.7299995</v>
      </c>
      <c r="AL159" s="40">
        <v>3528731629.6199999</v>
      </c>
      <c r="AM159" s="40">
        <v>277196070.83999997</v>
      </c>
      <c r="AN159" s="40">
        <v>4000000</v>
      </c>
      <c r="AO159" s="40">
        <v>1567560181.6900001</v>
      </c>
      <c r="AP159" s="40">
        <v>1211937878.27</v>
      </c>
      <c r="AQ159" s="40">
        <v>3682160976.4699998</v>
      </c>
      <c r="AR159" s="40">
        <v>3367612024</v>
      </c>
      <c r="AS159" s="40">
        <v>314548952.47000003</v>
      </c>
      <c r="AT159" s="40">
        <v>2798262768.4699998</v>
      </c>
      <c r="AU159" s="40">
        <v>1192519535.26</v>
      </c>
      <c r="AV159" s="40">
        <v>38183051.520000003</v>
      </c>
      <c r="AW159" s="40">
        <v>1567560181.6900001</v>
      </c>
      <c r="AX159" s="40">
        <v>0</v>
      </c>
      <c r="AY159" s="40">
        <v>883898208</v>
      </c>
      <c r="AZ159" s="40">
        <v>883898208</v>
      </c>
      <c r="BA159" s="40">
        <v>0</v>
      </c>
      <c r="BB159" s="40">
        <v>57600</v>
      </c>
      <c r="BC159" s="40">
        <v>946679957.41999996</v>
      </c>
      <c r="BD159" s="40">
        <v>57600</v>
      </c>
      <c r="BE159" s="40">
        <v>946679957.41999996</v>
      </c>
      <c r="BF159" s="40">
        <v>42997329293.360001</v>
      </c>
      <c r="BG159" s="40">
        <v>0</v>
      </c>
      <c r="BH159" s="40">
        <v>42997329293.360001</v>
      </c>
      <c r="BI159" s="40">
        <v>0</v>
      </c>
      <c r="BJ159" s="31">
        <v>0</v>
      </c>
    </row>
    <row r="160" spans="1:62" ht="14.25" x14ac:dyDescent="0.2">
      <c r="A160" s="25">
        <f t="shared" si="2"/>
        <v>154</v>
      </c>
      <c r="B160" s="38">
        <v>1751</v>
      </c>
      <c r="C160" s="37" t="s">
        <v>581</v>
      </c>
      <c r="D160" s="37" t="s">
        <v>582</v>
      </c>
      <c r="E160" s="37" t="s">
        <v>583</v>
      </c>
      <c r="F160" s="37" t="s">
        <v>106</v>
      </c>
      <c r="G160" s="39">
        <v>6492</v>
      </c>
      <c r="H160" s="37" t="s">
        <v>1328</v>
      </c>
      <c r="I160" s="37" t="s">
        <v>584</v>
      </c>
      <c r="J160" s="37" t="s">
        <v>32</v>
      </c>
      <c r="K160" s="37" t="s">
        <v>33</v>
      </c>
      <c r="L160" s="37" t="s">
        <v>1271</v>
      </c>
      <c r="M160" s="38">
        <v>4445219</v>
      </c>
      <c r="N160" s="37" t="s">
        <v>1495</v>
      </c>
      <c r="O160" s="38">
        <v>1</v>
      </c>
      <c r="P160" s="38">
        <v>5921</v>
      </c>
      <c r="Q160" s="38">
        <v>27</v>
      </c>
      <c r="R160" s="40">
        <v>17827803065.049999</v>
      </c>
      <c r="S160" s="40">
        <v>2137743715.8900001</v>
      </c>
      <c r="T160" s="40">
        <v>2159597049.6199999</v>
      </c>
      <c r="U160" s="40">
        <v>0</v>
      </c>
      <c r="V160" s="40">
        <v>12965370136.42</v>
      </c>
      <c r="W160" s="40">
        <v>86263882.900000006</v>
      </c>
      <c r="X160" s="40">
        <v>471550056.22000003</v>
      </c>
      <c r="Y160" s="40">
        <v>0</v>
      </c>
      <c r="Z160" s="40">
        <v>7278224</v>
      </c>
      <c r="AA160" s="40">
        <v>13641338261.809999</v>
      </c>
      <c r="AB160" s="40">
        <v>13080817548.540001</v>
      </c>
      <c r="AC160" s="40">
        <v>0</v>
      </c>
      <c r="AD160" s="40">
        <v>93668661.629999995</v>
      </c>
      <c r="AE160" s="40">
        <v>0</v>
      </c>
      <c r="AF160" s="40">
        <v>177000620.59999999</v>
      </c>
      <c r="AG160" s="40">
        <v>289851431.04000002</v>
      </c>
      <c r="AH160" s="40">
        <v>0</v>
      </c>
      <c r="AI160" s="40">
        <v>4186464803.2399998</v>
      </c>
      <c r="AJ160" s="40">
        <v>3047819913.4099998</v>
      </c>
      <c r="AK160" s="40">
        <v>268027487.78</v>
      </c>
      <c r="AL160" s="40">
        <v>1049578238.62</v>
      </c>
      <c r="AM160" s="40">
        <v>124228593.64</v>
      </c>
      <c r="AN160" s="40">
        <v>0</v>
      </c>
      <c r="AO160" s="40">
        <v>-35817837.030000001</v>
      </c>
      <c r="AP160" s="40">
        <v>0</v>
      </c>
      <c r="AQ160" s="40">
        <v>2031601186.03</v>
      </c>
      <c r="AR160" s="40">
        <v>1719432446</v>
      </c>
      <c r="AS160" s="40">
        <v>312168740.02999997</v>
      </c>
      <c r="AT160" s="40">
        <v>1452764039.8499999</v>
      </c>
      <c r="AU160" s="40">
        <v>1425444694.8800001</v>
      </c>
      <c r="AV160" s="40">
        <v>63137182</v>
      </c>
      <c r="AW160" s="40">
        <v>-35817837.030000001</v>
      </c>
      <c r="AX160" s="40">
        <v>0</v>
      </c>
      <c r="AY160" s="40">
        <v>578837146.17999995</v>
      </c>
      <c r="AZ160" s="40">
        <v>578837146.17999995</v>
      </c>
      <c r="BA160" s="40">
        <v>0</v>
      </c>
      <c r="BB160" s="40">
        <v>88675368</v>
      </c>
      <c r="BC160" s="40">
        <v>8193760952.4899998</v>
      </c>
      <c r="BD160" s="40">
        <v>88675368</v>
      </c>
      <c r="BE160" s="40">
        <v>8193760952.4899998</v>
      </c>
      <c r="BF160" s="40">
        <v>16656857884.959999</v>
      </c>
      <c r="BG160" s="40">
        <v>0</v>
      </c>
      <c r="BH160" s="40">
        <v>16656857884.959999</v>
      </c>
      <c r="BI160" s="40">
        <v>0</v>
      </c>
      <c r="BJ160" s="31">
        <v>414058000</v>
      </c>
    </row>
    <row r="161" spans="1:62" ht="14.25" x14ac:dyDescent="0.2">
      <c r="A161" s="25">
        <f t="shared" si="2"/>
        <v>155</v>
      </c>
      <c r="B161" s="38">
        <v>1754</v>
      </c>
      <c r="C161" s="37" t="s">
        <v>1679</v>
      </c>
      <c r="D161" s="37" t="s">
        <v>1680</v>
      </c>
      <c r="E161" s="37" t="s">
        <v>1681</v>
      </c>
      <c r="F161" s="37" t="s">
        <v>28</v>
      </c>
      <c r="G161" s="39">
        <v>6492</v>
      </c>
      <c r="H161" s="37" t="s">
        <v>1328</v>
      </c>
      <c r="I161" s="37" t="s">
        <v>1682</v>
      </c>
      <c r="J161" s="37" t="s">
        <v>32</v>
      </c>
      <c r="K161" s="37" t="s">
        <v>1675</v>
      </c>
      <c r="L161" s="37" t="s">
        <v>1795</v>
      </c>
      <c r="M161" s="38">
        <v>5404990</v>
      </c>
      <c r="N161" s="37" t="s">
        <v>1683</v>
      </c>
      <c r="O161" s="38">
        <v>1</v>
      </c>
      <c r="P161" s="38">
        <v>3097</v>
      </c>
      <c r="Q161" s="38">
        <v>22</v>
      </c>
      <c r="R161" s="40">
        <v>32508599754.869999</v>
      </c>
      <c r="S161" s="40">
        <v>1596106415.3499999</v>
      </c>
      <c r="T161" s="40">
        <v>2229461222</v>
      </c>
      <c r="U161" s="40">
        <v>0</v>
      </c>
      <c r="V161" s="40">
        <v>28197554760.07</v>
      </c>
      <c r="W161" s="40">
        <v>367635004.44999999</v>
      </c>
      <c r="X161" s="40">
        <v>105025779</v>
      </c>
      <c r="Y161" s="40">
        <v>0</v>
      </c>
      <c r="Z161" s="40">
        <v>12816574</v>
      </c>
      <c r="AA161" s="40">
        <v>20878576791.66</v>
      </c>
      <c r="AB161" s="40">
        <v>20244462457.32</v>
      </c>
      <c r="AC161" s="40">
        <v>2083828</v>
      </c>
      <c r="AD161" s="40">
        <v>147808402</v>
      </c>
      <c r="AE161" s="40">
        <v>0</v>
      </c>
      <c r="AF161" s="40">
        <v>383232854.18000001</v>
      </c>
      <c r="AG161" s="40">
        <v>100989250.16</v>
      </c>
      <c r="AH161" s="40">
        <v>0</v>
      </c>
      <c r="AI161" s="40">
        <v>11630022963.209999</v>
      </c>
      <c r="AJ161" s="40">
        <v>10587836685.18</v>
      </c>
      <c r="AK161" s="40">
        <v>9097227885.1800003</v>
      </c>
      <c r="AL161" s="40">
        <v>500726232.25</v>
      </c>
      <c r="AM161" s="40">
        <v>180749517.61000001</v>
      </c>
      <c r="AN161" s="40">
        <v>0</v>
      </c>
      <c r="AO161" s="40">
        <v>343179411.17000002</v>
      </c>
      <c r="AP161" s="40">
        <v>17531117</v>
      </c>
      <c r="AQ161" s="40">
        <v>1732851812.3399999</v>
      </c>
      <c r="AR161" s="40">
        <v>1216484177</v>
      </c>
      <c r="AS161" s="40">
        <v>516367635.33999997</v>
      </c>
      <c r="AT161" s="40">
        <v>1406584454.3399999</v>
      </c>
      <c r="AU161" s="40">
        <v>1023957932.89</v>
      </c>
      <c r="AV161" s="40">
        <v>39447110.280000001</v>
      </c>
      <c r="AW161" s="40">
        <v>343179411.17000002</v>
      </c>
      <c r="AX161" s="40">
        <v>0</v>
      </c>
      <c r="AY161" s="40">
        <v>326267358</v>
      </c>
      <c r="AZ161" s="40">
        <v>326267358</v>
      </c>
      <c r="BA161" s="40">
        <v>0</v>
      </c>
      <c r="BB161" s="40">
        <v>4461672</v>
      </c>
      <c r="BC161" s="40">
        <v>385256562</v>
      </c>
      <c r="BD161" s="40">
        <v>4461672</v>
      </c>
      <c r="BE161" s="40">
        <v>385256562</v>
      </c>
      <c r="BF161" s="40">
        <v>55366530698.339996</v>
      </c>
      <c r="BG161" s="40">
        <v>0</v>
      </c>
      <c r="BH161" s="40">
        <v>55366530698.339996</v>
      </c>
      <c r="BI161" s="40">
        <v>0</v>
      </c>
      <c r="BJ161" s="31">
        <v>0</v>
      </c>
    </row>
    <row r="162" spans="1:62" ht="14.25" x14ac:dyDescent="0.2">
      <c r="A162" s="25">
        <f t="shared" si="2"/>
        <v>156</v>
      </c>
      <c r="B162" s="38">
        <v>1755</v>
      </c>
      <c r="C162" s="37" t="s">
        <v>585</v>
      </c>
      <c r="D162" s="37" t="s">
        <v>586</v>
      </c>
      <c r="E162" s="37" t="s">
        <v>587</v>
      </c>
      <c r="F162" s="37" t="s">
        <v>106</v>
      </c>
      <c r="G162" s="39">
        <v>6492</v>
      </c>
      <c r="H162" s="37" t="s">
        <v>1328</v>
      </c>
      <c r="I162" s="37" t="s">
        <v>1882</v>
      </c>
      <c r="J162" s="37" t="s">
        <v>32</v>
      </c>
      <c r="K162" s="37" t="s">
        <v>548</v>
      </c>
      <c r="L162" s="37" t="s">
        <v>2178</v>
      </c>
      <c r="M162" s="38">
        <v>8670145</v>
      </c>
      <c r="N162" s="37" t="s">
        <v>1494</v>
      </c>
      <c r="O162" s="38">
        <v>1</v>
      </c>
      <c r="P162" s="38">
        <v>7157</v>
      </c>
      <c r="Q162" s="38">
        <v>20</v>
      </c>
      <c r="R162" s="40">
        <v>43983004092.099998</v>
      </c>
      <c r="S162" s="40">
        <v>2019192404.01</v>
      </c>
      <c r="T162" s="40">
        <v>3176726183.8499999</v>
      </c>
      <c r="U162" s="40">
        <v>0</v>
      </c>
      <c r="V162" s="40">
        <v>37410449005.230003</v>
      </c>
      <c r="W162" s="40">
        <v>11784203.01</v>
      </c>
      <c r="X162" s="40">
        <v>1364852296</v>
      </c>
      <c r="Y162" s="40">
        <v>0</v>
      </c>
      <c r="Z162" s="40">
        <v>0</v>
      </c>
      <c r="AA162" s="40">
        <v>30111450779.220001</v>
      </c>
      <c r="AB162" s="40">
        <v>27561126994.119999</v>
      </c>
      <c r="AC162" s="40">
        <v>1348166859</v>
      </c>
      <c r="AD162" s="40">
        <v>230338469.97</v>
      </c>
      <c r="AE162" s="40">
        <v>0</v>
      </c>
      <c r="AF162" s="40">
        <v>195723060.62</v>
      </c>
      <c r="AG162" s="40">
        <v>188740669.50999999</v>
      </c>
      <c r="AH162" s="40">
        <v>587354726</v>
      </c>
      <c r="AI162" s="40">
        <v>13871553312.879999</v>
      </c>
      <c r="AJ162" s="40">
        <v>5837005931.0900002</v>
      </c>
      <c r="AK162" s="40">
        <v>1282362431.0899999</v>
      </c>
      <c r="AL162" s="40">
        <v>5570005727</v>
      </c>
      <c r="AM162" s="40">
        <v>935904779</v>
      </c>
      <c r="AN162" s="40">
        <v>100</v>
      </c>
      <c r="AO162" s="40">
        <v>862566450.78999996</v>
      </c>
      <c r="AP162" s="40">
        <v>0</v>
      </c>
      <c r="AQ162" s="40">
        <v>4247103867.4299998</v>
      </c>
      <c r="AR162" s="40">
        <v>4000188912.0500002</v>
      </c>
      <c r="AS162" s="40">
        <v>246914955.38</v>
      </c>
      <c r="AT162" s="40">
        <v>3208789648.6599998</v>
      </c>
      <c r="AU162" s="40">
        <v>1374792070.46</v>
      </c>
      <c r="AV162" s="40">
        <v>971431127.40999997</v>
      </c>
      <c r="AW162" s="40">
        <v>862566450.78999996</v>
      </c>
      <c r="AX162" s="40">
        <v>0</v>
      </c>
      <c r="AY162" s="40">
        <v>1038314218.77</v>
      </c>
      <c r="AZ162" s="40">
        <v>1038314218.77</v>
      </c>
      <c r="BA162" s="40">
        <v>0</v>
      </c>
      <c r="BB162" s="40">
        <v>12787438682.76</v>
      </c>
      <c r="BC162" s="40">
        <v>1442615806.45</v>
      </c>
      <c r="BD162" s="40">
        <v>12787438682.76</v>
      </c>
      <c r="BE162" s="40">
        <v>1442615806.45</v>
      </c>
      <c r="BF162" s="40">
        <v>39923341138.279999</v>
      </c>
      <c r="BG162" s="40">
        <v>0</v>
      </c>
      <c r="BH162" s="40">
        <v>39923341138.279999</v>
      </c>
      <c r="BI162" s="40">
        <v>0</v>
      </c>
      <c r="BJ162" s="31">
        <v>0</v>
      </c>
    </row>
    <row r="163" spans="1:62" ht="14.25" x14ac:dyDescent="0.2">
      <c r="A163" s="25">
        <f t="shared" si="2"/>
        <v>157</v>
      </c>
      <c r="B163" s="38">
        <v>1756</v>
      </c>
      <c r="C163" s="37" t="s">
        <v>588</v>
      </c>
      <c r="D163" s="37" t="s">
        <v>589</v>
      </c>
      <c r="E163" s="37" t="s">
        <v>590</v>
      </c>
      <c r="F163" s="37" t="s">
        <v>106</v>
      </c>
      <c r="G163" s="39">
        <v>6492</v>
      </c>
      <c r="H163" s="37" t="s">
        <v>1328</v>
      </c>
      <c r="I163" s="37" t="s">
        <v>591</v>
      </c>
      <c r="J163" s="37" t="s">
        <v>32</v>
      </c>
      <c r="K163" s="37" t="s">
        <v>592</v>
      </c>
      <c r="L163" s="37" t="s">
        <v>1317</v>
      </c>
      <c r="M163" s="38">
        <v>8627675</v>
      </c>
      <c r="N163" s="37" t="s">
        <v>1493</v>
      </c>
      <c r="O163" s="38">
        <v>1</v>
      </c>
      <c r="P163" s="38">
        <v>4680</v>
      </c>
      <c r="Q163" s="38">
        <v>18</v>
      </c>
      <c r="R163" s="40">
        <v>21245596302.790001</v>
      </c>
      <c r="S163" s="40">
        <v>2168779893.8800001</v>
      </c>
      <c r="T163" s="40">
        <v>1962975073</v>
      </c>
      <c r="U163" s="40">
        <v>0</v>
      </c>
      <c r="V163" s="40">
        <v>16046177134.5</v>
      </c>
      <c r="W163" s="40">
        <v>27360463.41</v>
      </c>
      <c r="X163" s="40">
        <v>1023290591</v>
      </c>
      <c r="Y163" s="40">
        <v>0</v>
      </c>
      <c r="Z163" s="40">
        <v>17013147</v>
      </c>
      <c r="AA163" s="40">
        <v>14797262231.469999</v>
      </c>
      <c r="AB163" s="40">
        <v>14460483473.379999</v>
      </c>
      <c r="AC163" s="40">
        <v>0</v>
      </c>
      <c r="AD163" s="40">
        <v>151634382.03999999</v>
      </c>
      <c r="AE163" s="40">
        <v>0</v>
      </c>
      <c r="AF163" s="40">
        <v>41627626.049999997</v>
      </c>
      <c r="AG163" s="40">
        <v>100482450</v>
      </c>
      <c r="AH163" s="40">
        <v>43034300</v>
      </c>
      <c r="AI163" s="40">
        <v>6448334071.3199997</v>
      </c>
      <c r="AJ163" s="40">
        <v>4706700117.7200003</v>
      </c>
      <c r="AK163" s="40">
        <v>1519040004.21</v>
      </c>
      <c r="AL163" s="40">
        <v>1001373302.02</v>
      </c>
      <c r="AM163" s="40">
        <v>38640437</v>
      </c>
      <c r="AN163" s="40">
        <v>0</v>
      </c>
      <c r="AO163" s="40">
        <v>300726893.27999997</v>
      </c>
      <c r="AP163" s="40">
        <v>400893321.30000001</v>
      </c>
      <c r="AQ163" s="40">
        <v>2062691388.6700001</v>
      </c>
      <c r="AR163" s="40">
        <v>1728281049</v>
      </c>
      <c r="AS163" s="40">
        <v>334410339.67000002</v>
      </c>
      <c r="AT163" s="40">
        <v>1601084683.6700001</v>
      </c>
      <c r="AU163" s="40">
        <v>1220156149.02</v>
      </c>
      <c r="AV163" s="40">
        <v>80201641.370000005</v>
      </c>
      <c r="AW163" s="40">
        <v>300726893.27999997</v>
      </c>
      <c r="AX163" s="40">
        <v>0</v>
      </c>
      <c r="AY163" s="40">
        <v>461606705</v>
      </c>
      <c r="AZ163" s="40">
        <v>461606705</v>
      </c>
      <c r="BA163" s="40">
        <v>0</v>
      </c>
      <c r="BB163" s="40">
        <v>127256966</v>
      </c>
      <c r="BC163" s="40">
        <v>3104454803.8600001</v>
      </c>
      <c r="BD163" s="40">
        <v>127256966</v>
      </c>
      <c r="BE163" s="40">
        <v>3104454803.8600001</v>
      </c>
      <c r="BF163" s="40">
        <v>26936532130</v>
      </c>
      <c r="BG163" s="40">
        <v>0</v>
      </c>
      <c r="BH163" s="40">
        <v>26936532130</v>
      </c>
      <c r="BI163" s="40">
        <v>0</v>
      </c>
      <c r="BJ163" s="31">
        <v>0</v>
      </c>
    </row>
    <row r="164" spans="1:62" ht="14.25" x14ac:dyDescent="0.2">
      <c r="A164" s="25">
        <f t="shared" si="2"/>
        <v>158</v>
      </c>
      <c r="B164" s="38">
        <v>1760</v>
      </c>
      <c r="C164" s="37" t="s">
        <v>593</v>
      </c>
      <c r="D164" s="37" t="s">
        <v>594</v>
      </c>
      <c r="E164" s="37" t="s">
        <v>595</v>
      </c>
      <c r="F164" s="37" t="s">
        <v>106</v>
      </c>
      <c r="G164" s="39">
        <v>6492</v>
      </c>
      <c r="H164" s="37" t="s">
        <v>1328</v>
      </c>
      <c r="I164" s="37" t="s">
        <v>1883</v>
      </c>
      <c r="J164" s="37" t="s">
        <v>32</v>
      </c>
      <c r="K164" s="37" t="s">
        <v>33</v>
      </c>
      <c r="L164" s="37" t="s">
        <v>1794</v>
      </c>
      <c r="M164" s="38">
        <v>4613030</v>
      </c>
      <c r="N164" s="37" t="s">
        <v>1492</v>
      </c>
      <c r="O164" s="38">
        <v>1</v>
      </c>
      <c r="P164" s="38">
        <v>16549</v>
      </c>
      <c r="Q164" s="38">
        <v>129</v>
      </c>
      <c r="R164" s="40">
        <v>107480591679.10001</v>
      </c>
      <c r="S164" s="40">
        <v>5060825163</v>
      </c>
      <c r="T164" s="40">
        <v>5100572229.3900003</v>
      </c>
      <c r="U164" s="40">
        <v>0</v>
      </c>
      <c r="V164" s="40">
        <v>94926820754.940002</v>
      </c>
      <c r="W164" s="40">
        <v>116263218.01000001</v>
      </c>
      <c r="X164" s="40">
        <v>1757505705.76</v>
      </c>
      <c r="Y164" s="40">
        <v>0</v>
      </c>
      <c r="Z164" s="40">
        <v>518604608</v>
      </c>
      <c r="AA164" s="40">
        <v>90872281981.419998</v>
      </c>
      <c r="AB164" s="40">
        <v>78585744291.919998</v>
      </c>
      <c r="AC164" s="40">
        <v>10783333334</v>
      </c>
      <c r="AD164" s="40">
        <v>401420501.07999998</v>
      </c>
      <c r="AE164" s="40">
        <v>0</v>
      </c>
      <c r="AF164" s="40">
        <v>51626123.140000001</v>
      </c>
      <c r="AG164" s="40">
        <v>712649182.27999997</v>
      </c>
      <c r="AH164" s="40">
        <v>337508549</v>
      </c>
      <c r="AI164" s="40">
        <v>16608309697.68</v>
      </c>
      <c r="AJ164" s="40">
        <v>10761177513</v>
      </c>
      <c r="AK164" s="40">
        <v>681433513</v>
      </c>
      <c r="AL164" s="40">
        <v>2671121749</v>
      </c>
      <c r="AM164" s="40">
        <v>1638861036</v>
      </c>
      <c r="AN164" s="40">
        <v>0</v>
      </c>
      <c r="AO164" s="40">
        <v>347130725.68000001</v>
      </c>
      <c r="AP164" s="40">
        <v>1190018674</v>
      </c>
      <c r="AQ164" s="40">
        <v>12998340023.549999</v>
      </c>
      <c r="AR164" s="40">
        <v>11485133056.27</v>
      </c>
      <c r="AS164" s="40">
        <v>1513206967.28</v>
      </c>
      <c r="AT164" s="40">
        <v>9294402895.8600006</v>
      </c>
      <c r="AU164" s="40">
        <v>8740169339.7000008</v>
      </c>
      <c r="AV164" s="40">
        <v>207102830.47999999</v>
      </c>
      <c r="AW164" s="40">
        <v>347130725.68000001</v>
      </c>
      <c r="AX164" s="40">
        <v>0</v>
      </c>
      <c r="AY164" s="40">
        <v>3703937127.6900001</v>
      </c>
      <c r="AZ164" s="40">
        <v>3703937127.6900001</v>
      </c>
      <c r="BA164" s="40">
        <v>0</v>
      </c>
      <c r="BB164" s="40">
        <v>13725638984</v>
      </c>
      <c r="BC164" s="40">
        <v>11323249297.559999</v>
      </c>
      <c r="BD164" s="40">
        <v>13725638984</v>
      </c>
      <c r="BE164" s="40">
        <v>11323249297.559999</v>
      </c>
      <c r="BF164" s="40">
        <v>207499668970.31</v>
      </c>
      <c r="BG164" s="40">
        <v>0</v>
      </c>
      <c r="BH164" s="40">
        <v>207499668970.31</v>
      </c>
      <c r="BI164" s="40">
        <v>0</v>
      </c>
      <c r="BJ164" s="31">
        <v>2343726000</v>
      </c>
    </row>
    <row r="165" spans="1:62" ht="14.25" x14ac:dyDescent="0.2">
      <c r="A165" s="25">
        <f t="shared" si="2"/>
        <v>159</v>
      </c>
      <c r="B165" s="38">
        <v>1760</v>
      </c>
      <c r="C165" s="37" t="s">
        <v>593</v>
      </c>
      <c r="D165" s="37" t="s">
        <v>594</v>
      </c>
      <c r="E165" s="37" t="s">
        <v>595</v>
      </c>
      <c r="F165" s="37" t="s">
        <v>106</v>
      </c>
      <c r="G165" s="39">
        <v>6492</v>
      </c>
      <c r="H165" s="37" t="s">
        <v>1328</v>
      </c>
      <c r="I165" s="37" t="s">
        <v>1883</v>
      </c>
      <c r="J165" s="37" t="s">
        <v>32</v>
      </c>
      <c r="K165" s="37" t="s">
        <v>33</v>
      </c>
      <c r="L165" s="37" t="s">
        <v>1794</v>
      </c>
      <c r="M165" s="38">
        <v>4613030</v>
      </c>
      <c r="N165" s="37" t="s">
        <v>1492</v>
      </c>
      <c r="O165" s="38">
        <v>1</v>
      </c>
      <c r="P165" s="38">
        <v>16549</v>
      </c>
      <c r="Q165" s="38">
        <v>129</v>
      </c>
      <c r="R165" s="40">
        <v>107480591679.10001</v>
      </c>
      <c r="S165" s="40">
        <v>5060825163</v>
      </c>
      <c r="T165" s="40">
        <v>5100572229.3900003</v>
      </c>
      <c r="U165" s="40">
        <v>0</v>
      </c>
      <c r="V165" s="40">
        <v>94926820754.940002</v>
      </c>
      <c r="W165" s="40">
        <v>116263218.01000001</v>
      </c>
      <c r="X165" s="40">
        <v>1757505705.76</v>
      </c>
      <c r="Y165" s="40">
        <v>0</v>
      </c>
      <c r="Z165" s="40">
        <v>518604608</v>
      </c>
      <c r="AA165" s="40">
        <v>90872281981.419998</v>
      </c>
      <c r="AB165" s="40">
        <v>78585744291.919998</v>
      </c>
      <c r="AC165" s="40">
        <v>10783333334</v>
      </c>
      <c r="AD165" s="40">
        <v>401420501.07999998</v>
      </c>
      <c r="AE165" s="40">
        <v>0</v>
      </c>
      <c r="AF165" s="40">
        <v>51626123.140000001</v>
      </c>
      <c r="AG165" s="40">
        <v>712649182.27999997</v>
      </c>
      <c r="AH165" s="40">
        <v>337508549</v>
      </c>
      <c r="AI165" s="40">
        <v>16608309697.68</v>
      </c>
      <c r="AJ165" s="40">
        <v>10761177513</v>
      </c>
      <c r="AK165" s="40">
        <v>681433513</v>
      </c>
      <c r="AL165" s="40">
        <v>2671121749</v>
      </c>
      <c r="AM165" s="40">
        <v>1638861036</v>
      </c>
      <c r="AN165" s="40">
        <v>0</v>
      </c>
      <c r="AO165" s="40">
        <v>347130725.68000001</v>
      </c>
      <c r="AP165" s="40">
        <v>1190018674</v>
      </c>
      <c r="AQ165" s="40">
        <v>12998340023.549999</v>
      </c>
      <c r="AR165" s="40">
        <v>11485133056.27</v>
      </c>
      <c r="AS165" s="40">
        <v>1513206967.28</v>
      </c>
      <c r="AT165" s="40">
        <v>9294402895.8600006</v>
      </c>
      <c r="AU165" s="40">
        <v>8740169339.7000008</v>
      </c>
      <c r="AV165" s="40">
        <v>207102830.47999999</v>
      </c>
      <c r="AW165" s="40">
        <v>347130725.68000001</v>
      </c>
      <c r="AX165" s="40">
        <v>0</v>
      </c>
      <c r="AY165" s="40">
        <v>3703937127.6900001</v>
      </c>
      <c r="AZ165" s="40">
        <v>3703937127.6900001</v>
      </c>
      <c r="BA165" s="40">
        <v>0</v>
      </c>
      <c r="BB165" s="40">
        <v>13725638984</v>
      </c>
      <c r="BC165" s="40">
        <v>11323249297.559999</v>
      </c>
      <c r="BD165" s="40">
        <v>13725638984</v>
      </c>
      <c r="BE165" s="40">
        <v>11323249297.559999</v>
      </c>
      <c r="BF165" s="40">
        <v>207499668970.31</v>
      </c>
      <c r="BG165" s="40">
        <v>0</v>
      </c>
      <c r="BH165" s="40">
        <v>207499668970.31</v>
      </c>
      <c r="BI165" s="40">
        <v>0</v>
      </c>
      <c r="BJ165" s="31">
        <v>2481312000</v>
      </c>
    </row>
    <row r="166" spans="1:62" ht="14.25" x14ac:dyDescent="0.2">
      <c r="A166" s="25">
        <f t="shared" si="2"/>
        <v>160</v>
      </c>
      <c r="B166" s="38">
        <v>1764</v>
      </c>
      <c r="C166" s="37" t="s">
        <v>596</v>
      </c>
      <c r="D166" s="37" t="s">
        <v>597</v>
      </c>
      <c r="E166" s="37" t="s">
        <v>598</v>
      </c>
      <c r="F166" s="37" t="s">
        <v>28</v>
      </c>
      <c r="G166" s="39">
        <v>6492</v>
      </c>
      <c r="H166" s="37" t="s">
        <v>1328</v>
      </c>
      <c r="I166" s="37" t="s">
        <v>599</v>
      </c>
      <c r="J166" s="37" t="s">
        <v>32</v>
      </c>
      <c r="K166" s="37" t="s">
        <v>33</v>
      </c>
      <c r="L166" s="37" t="s">
        <v>2179</v>
      </c>
      <c r="M166" s="38">
        <v>4444291</v>
      </c>
      <c r="N166" s="37" t="s">
        <v>1491</v>
      </c>
      <c r="O166" s="38">
        <v>1</v>
      </c>
      <c r="P166" s="38">
        <v>6310</v>
      </c>
      <c r="Q166" s="38">
        <v>24</v>
      </c>
      <c r="R166" s="40">
        <v>80426391181.149994</v>
      </c>
      <c r="S166" s="40">
        <v>170556513.46000001</v>
      </c>
      <c r="T166" s="40">
        <v>12096363974.450001</v>
      </c>
      <c r="U166" s="40">
        <v>0</v>
      </c>
      <c r="V166" s="40">
        <v>61993275085.239998</v>
      </c>
      <c r="W166" s="40">
        <v>317426235</v>
      </c>
      <c r="X166" s="40">
        <v>5818797287</v>
      </c>
      <c r="Y166" s="40">
        <v>0</v>
      </c>
      <c r="Z166" s="40">
        <v>29972086</v>
      </c>
      <c r="AA166" s="40">
        <v>48973349624.440002</v>
      </c>
      <c r="AB166" s="40">
        <v>42723506038.169998</v>
      </c>
      <c r="AC166" s="40">
        <v>6913325</v>
      </c>
      <c r="AD166" s="40">
        <v>396559315.02999997</v>
      </c>
      <c r="AE166" s="40">
        <v>0</v>
      </c>
      <c r="AF166" s="40">
        <v>4672456076.2399998</v>
      </c>
      <c r="AG166" s="40">
        <v>790197317</v>
      </c>
      <c r="AH166" s="40">
        <v>383717553</v>
      </c>
      <c r="AI166" s="40">
        <v>31453041556.709999</v>
      </c>
      <c r="AJ166" s="40">
        <v>16460431752.450001</v>
      </c>
      <c r="AK166" s="40">
        <v>15807297395</v>
      </c>
      <c r="AL166" s="40">
        <v>6942048055.2799997</v>
      </c>
      <c r="AM166" s="40">
        <v>3743315853.1799998</v>
      </c>
      <c r="AN166" s="40">
        <v>63000000</v>
      </c>
      <c r="AO166" s="40">
        <v>1166918883.8</v>
      </c>
      <c r="AP166" s="40">
        <v>3125311788</v>
      </c>
      <c r="AQ166" s="40">
        <v>4975734136.3800001</v>
      </c>
      <c r="AR166" s="40">
        <v>4280370012.02</v>
      </c>
      <c r="AS166" s="40">
        <v>695364124.36000001</v>
      </c>
      <c r="AT166" s="40">
        <v>3455056517.25</v>
      </c>
      <c r="AU166" s="40">
        <v>2181592787.6799998</v>
      </c>
      <c r="AV166" s="40">
        <v>106544845.77</v>
      </c>
      <c r="AW166" s="40">
        <v>1166918883.8</v>
      </c>
      <c r="AX166" s="40">
        <v>0</v>
      </c>
      <c r="AY166" s="40">
        <v>1520677619.1300001</v>
      </c>
      <c r="AZ166" s="40">
        <v>1520677619.1300001</v>
      </c>
      <c r="BA166" s="40">
        <v>0</v>
      </c>
      <c r="BB166" s="40">
        <v>11762439367</v>
      </c>
      <c r="BC166" s="40">
        <v>274632030</v>
      </c>
      <c r="BD166" s="40">
        <v>11762439367</v>
      </c>
      <c r="BE166" s="40">
        <v>274632030</v>
      </c>
      <c r="BF166" s="40">
        <v>38106944053</v>
      </c>
      <c r="BG166" s="40">
        <v>414058000</v>
      </c>
      <c r="BH166" s="40">
        <v>38106944053</v>
      </c>
      <c r="BI166" s="40">
        <v>414058000</v>
      </c>
      <c r="BJ166" s="31">
        <v>1731773120</v>
      </c>
    </row>
    <row r="167" spans="1:62" ht="14.25" x14ac:dyDescent="0.2">
      <c r="A167" s="25">
        <f t="shared" si="2"/>
        <v>161</v>
      </c>
      <c r="B167" s="38">
        <v>1772</v>
      </c>
      <c r="C167" s="37" t="s">
        <v>600</v>
      </c>
      <c r="D167" s="37" t="s">
        <v>601</v>
      </c>
      <c r="E167" s="37" t="s">
        <v>602</v>
      </c>
      <c r="F167" s="37" t="s">
        <v>31</v>
      </c>
      <c r="G167" s="39">
        <v>6492</v>
      </c>
      <c r="H167" s="37" t="s">
        <v>1328</v>
      </c>
      <c r="I167" s="37" t="s">
        <v>603</v>
      </c>
      <c r="J167" s="37" t="s">
        <v>557</v>
      </c>
      <c r="K167" s="37" t="s">
        <v>558</v>
      </c>
      <c r="L167" s="37" t="s">
        <v>604</v>
      </c>
      <c r="M167" s="38">
        <v>3334286</v>
      </c>
      <c r="N167" s="37" t="s">
        <v>1490</v>
      </c>
      <c r="O167" s="38">
        <v>1</v>
      </c>
      <c r="P167" s="38">
        <v>2097</v>
      </c>
      <c r="Q167" s="38">
        <v>16</v>
      </c>
      <c r="R167" s="40">
        <v>25504973433.27</v>
      </c>
      <c r="S167" s="40">
        <v>1886969646</v>
      </c>
      <c r="T167" s="40">
        <v>403465129.36000001</v>
      </c>
      <c r="U167" s="40">
        <v>2553014937.1100001</v>
      </c>
      <c r="V167" s="40">
        <v>16897085986</v>
      </c>
      <c r="W167" s="40">
        <v>339523278</v>
      </c>
      <c r="X167" s="40">
        <v>3383109723.0500002</v>
      </c>
      <c r="Y167" s="40">
        <v>0</v>
      </c>
      <c r="Z167" s="40">
        <v>41804733.75</v>
      </c>
      <c r="AA167" s="40">
        <v>2854289085.9499998</v>
      </c>
      <c r="AB167" s="40">
        <v>0</v>
      </c>
      <c r="AC167" s="40">
        <v>686820038</v>
      </c>
      <c r="AD167" s="40">
        <v>141642319</v>
      </c>
      <c r="AE167" s="40">
        <v>0</v>
      </c>
      <c r="AF167" s="40">
        <v>1906821895.95</v>
      </c>
      <c r="AG167" s="40">
        <v>119004833</v>
      </c>
      <c r="AH167" s="40">
        <v>0</v>
      </c>
      <c r="AI167" s="40">
        <v>22650684347.32</v>
      </c>
      <c r="AJ167" s="40">
        <v>15484144018.809999</v>
      </c>
      <c r="AK167" s="40">
        <v>7202984018.8100004</v>
      </c>
      <c r="AL167" s="40">
        <v>3798641585.02</v>
      </c>
      <c r="AM167" s="40">
        <v>227087794.43000001</v>
      </c>
      <c r="AN167" s="40">
        <v>0</v>
      </c>
      <c r="AO167" s="40">
        <v>517298709.06</v>
      </c>
      <c r="AP167" s="40">
        <v>2623512240</v>
      </c>
      <c r="AQ167" s="40">
        <v>2050117806.5</v>
      </c>
      <c r="AR167" s="40">
        <v>1857435369</v>
      </c>
      <c r="AS167" s="40">
        <v>192682437.5</v>
      </c>
      <c r="AT167" s="40">
        <v>1979029970.4400001</v>
      </c>
      <c r="AU167" s="40">
        <v>1374425350.9000001</v>
      </c>
      <c r="AV167" s="40">
        <v>87305910.480000004</v>
      </c>
      <c r="AW167" s="40">
        <v>517298709.06</v>
      </c>
      <c r="AX167" s="40">
        <v>0</v>
      </c>
      <c r="AY167" s="40">
        <v>71087836.060000002</v>
      </c>
      <c r="AZ167" s="40">
        <v>71087836.060000002</v>
      </c>
      <c r="BA167" s="40">
        <v>0</v>
      </c>
      <c r="BB167" s="40">
        <v>205570184</v>
      </c>
      <c r="BC167" s="40">
        <v>240525583</v>
      </c>
      <c r="BD167" s="40">
        <v>205570184</v>
      </c>
      <c r="BE167" s="40">
        <v>240525583</v>
      </c>
      <c r="BF167" s="40">
        <v>19155968455</v>
      </c>
      <c r="BG167" s="40">
        <v>0</v>
      </c>
      <c r="BH167" s="40">
        <v>19155968455</v>
      </c>
      <c r="BI167" s="40">
        <v>0</v>
      </c>
      <c r="BJ167" s="31">
        <v>0</v>
      </c>
    </row>
    <row r="168" spans="1:62" ht="14.25" x14ac:dyDescent="0.2">
      <c r="A168" s="25">
        <f t="shared" si="2"/>
        <v>162</v>
      </c>
      <c r="B168" s="38">
        <v>1805</v>
      </c>
      <c r="C168" s="37" t="s">
        <v>605</v>
      </c>
      <c r="D168" s="37" t="s">
        <v>606</v>
      </c>
      <c r="E168" s="37" t="s">
        <v>607</v>
      </c>
      <c r="F168" s="37" t="s">
        <v>106</v>
      </c>
      <c r="G168" s="39">
        <v>6424</v>
      </c>
      <c r="H168" s="37" t="s">
        <v>1331</v>
      </c>
      <c r="I168" s="37" t="s">
        <v>608</v>
      </c>
      <c r="J168" s="37" t="s">
        <v>32</v>
      </c>
      <c r="K168" s="37" t="s">
        <v>33</v>
      </c>
      <c r="L168" s="37" t="s">
        <v>2180</v>
      </c>
      <c r="M168" s="38">
        <v>4482894</v>
      </c>
      <c r="N168" s="37" t="s">
        <v>1489</v>
      </c>
      <c r="O168" s="38">
        <v>1</v>
      </c>
      <c r="P168" s="38">
        <v>12196</v>
      </c>
      <c r="Q168" s="38">
        <v>47</v>
      </c>
      <c r="R168" s="40">
        <v>45611345167.879997</v>
      </c>
      <c r="S168" s="40">
        <v>4563645552.6099997</v>
      </c>
      <c r="T168" s="40">
        <v>1660138619.25</v>
      </c>
      <c r="U168" s="40">
        <v>0</v>
      </c>
      <c r="V168" s="40">
        <v>36836412968.269997</v>
      </c>
      <c r="W168" s="40">
        <v>290954762.73000002</v>
      </c>
      <c r="X168" s="40">
        <v>2260193265.02</v>
      </c>
      <c r="Y168" s="40">
        <v>0</v>
      </c>
      <c r="Z168" s="40">
        <v>0</v>
      </c>
      <c r="AA168" s="40">
        <v>23809106921.740002</v>
      </c>
      <c r="AB168" s="40">
        <v>21753390333.740002</v>
      </c>
      <c r="AC168" s="40">
        <v>0</v>
      </c>
      <c r="AD168" s="40">
        <v>381892052.89999998</v>
      </c>
      <c r="AE168" s="40">
        <v>0</v>
      </c>
      <c r="AF168" s="40">
        <v>1392026186.2</v>
      </c>
      <c r="AG168" s="40">
        <v>281798348.89999998</v>
      </c>
      <c r="AH168" s="40">
        <v>0</v>
      </c>
      <c r="AI168" s="40">
        <v>21802238246.139999</v>
      </c>
      <c r="AJ168" s="40">
        <v>14923765211.27</v>
      </c>
      <c r="AK168" s="40">
        <v>4278201046.96</v>
      </c>
      <c r="AL168" s="40">
        <v>4580328080.29</v>
      </c>
      <c r="AM168" s="40">
        <v>101246896.61</v>
      </c>
      <c r="AN168" s="40">
        <v>0</v>
      </c>
      <c r="AO168" s="40">
        <v>2109574983.0599999</v>
      </c>
      <c r="AP168" s="40">
        <v>87323074.909999996</v>
      </c>
      <c r="AQ168" s="40">
        <v>5688796701.6999998</v>
      </c>
      <c r="AR168" s="40">
        <v>4916433490</v>
      </c>
      <c r="AS168" s="40">
        <v>772363211.70000005</v>
      </c>
      <c r="AT168" s="40">
        <v>4913389724.6999998</v>
      </c>
      <c r="AU168" s="40">
        <v>2655523253.6199999</v>
      </c>
      <c r="AV168" s="40">
        <v>148291488.02000001</v>
      </c>
      <c r="AW168" s="40">
        <v>2109574983.0599999</v>
      </c>
      <c r="AX168" s="40">
        <v>0</v>
      </c>
      <c r="AY168" s="40">
        <v>775406977</v>
      </c>
      <c r="AZ168" s="40">
        <v>775406977</v>
      </c>
      <c r="BA168" s="40">
        <v>0</v>
      </c>
      <c r="BB168" s="40">
        <v>1777058466.48</v>
      </c>
      <c r="BC168" s="40">
        <v>2618274566.6399999</v>
      </c>
      <c r="BD168" s="40">
        <v>1777058466.5799999</v>
      </c>
      <c r="BE168" s="40">
        <v>2618274566.54</v>
      </c>
      <c r="BF168" s="40">
        <v>37388550961.529999</v>
      </c>
      <c r="BG168" s="40">
        <v>0</v>
      </c>
      <c r="BH168" s="40">
        <v>37388550961.529999</v>
      </c>
      <c r="BI168" s="40">
        <v>0</v>
      </c>
      <c r="BJ168" s="31">
        <v>0</v>
      </c>
    </row>
    <row r="169" spans="1:62" ht="14.25" x14ac:dyDescent="0.2">
      <c r="A169" s="25">
        <f t="shared" si="2"/>
        <v>163</v>
      </c>
      <c r="B169" s="38">
        <v>1811</v>
      </c>
      <c r="C169" s="37" t="s">
        <v>609</v>
      </c>
      <c r="D169" s="37" t="s">
        <v>610</v>
      </c>
      <c r="E169" s="37"/>
      <c r="F169" s="37" t="s">
        <v>106</v>
      </c>
      <c r="G169" s="39">
        <v>6499</v>
      </c>
      <c r="H169" s="37" t="s">
        <v>1333</v>
      </c>
      <c r="I169" s="37" t="s">
        <v>1884</v>
      </c>
      <c r="J169" s="37" t="s">
        <v>32</v>
      </c>
      <c r="K169" s="37" t="s">
        <v>33</v>
      </c>
      <c r="L169" s="37" t="s">
        <v>2181</v>
      </c>
      <c r="M169" s="38">
        <v>4484308</v>
      </c>
      <c r="N169" s="37" t="s">
        <v>1488</v>
      </c>
      <c r="O169" s="38">
        <v>1</v>
      </c>
      <c r="P169" s="38">
        <v>4980</v>
      </c>
      <c r="Q169" s="38">
        <v>21</v>
      </c>
      <c r="R169" s="40">
        <v>29561434858</v>
      </c>
      <c r="S169" s="40">
        <v>5073970921</v>
      </c>
      <c r="T169" s="40">
        <v>2356355915</v>
      </c>
      <c r="U169" s="40">
        <v>0</v>
      </c>
      <c r="V169" s="40">
        <v>21154500503</v>
      </c>
      <c r="W169" s="40">
        <v>21950419</v>
      </c>
      <c r="X169" s="40">
        <v>952035170</v>
      </c>
      <c r="Y169" s="40">
        <v>0</v>
      </c>
      <c r="Z169" s="40">
        <v>2621930</v>
      </c>
      <c r="AA169" s="40">
        <v>18740559621</v>
      </c>
      <c r="AB169" s="40">
        <v>17169625122</v>
      </c>
      <c r="AC169" s="40">
        <v>2053018</v>
      </c>
      <c r="AD169" s="40">
        <v>371064838</v>
      </c>
      <c r="AE169" s="40">
        <v>0</v>
      </c>
      <c r="AF169" s="40">
        <v>900809157</v>
      </c>
      <c r="AG169" s="40">
        <v>297007486</v>
      </c>
      <c r="AH169" s="40">
        <v>0</v>
      </c>
      <c r="AI169" s="40">
        <v>10820875237</v>
      </c>
      <c r="AJ169" s="40">
        <v>8800417296</v>
      </c>
      <c r="AK169" s="40">
        <v>2070169907</v>
      </c>
      <c r="AL169" s="40">
        <v>1591597486</v>
      </c>
      <c r="AM169" s="40">
        <v>0</v>
      </c>
      <c r="AN169" s="40">
        <v>5336358</v>
      </c>
      <c r="AO169" s="40">
        <v>378043446</v>
      </c>
      <c r="AP169" s="40">
        <v>45480651</v>
      </c>
      <c r="AQ169" s="40">
        <v>2468739204</v>
      </c>
      <c r="AR169" s="40">
        <v>2115512379</v>
      </c>
      <c r="AS169" s="40">
        <v>353226825</v>
      </c>
      <c r="AT169" s="40">
        <v>1883190609</v>
      </c>
      <c r="AU169" s="40">
        <v>1388246047</v>
      </c>
      <c r="AV169" s="40">
        <v>116901116</v>
      </c>
      <c r="AW169" s="40">
        <v>378043446</v>
      </c>
      <c r="AX169" s="40">
        <v>0</v>
      </c>
      <c r="AY169" s="40">
        <v>585548595</v>
      </c>
      <c r="AZ169" s="40">
        <v>585548595</v>
      </c>
      <c r="BA169" s="40">
        <v>0</v>
      </c>
      <c r="BB169" s="40">
        <v>234260332</v>
      </c>
      <c r="BC169" s="40">
        <v>1762064407</v>
      </c>
      <c r="BD169" s="40">
        <v>234260332</v>
      </c>
      <c r="BE169" s="40">
        <v>1762064407</v>
      </c>
      <c r="BF169" s="40">
        <v>22210588733</v>
      </c>
      <c r="BG169" s="40">
        <v>0</v>
      </c>
      <c r="BH169" s="40">
        <v>22210588733</v>
      </c>
      <c r="BI169" s="40">
        <v>0</v>
      </c>
      <c r="BJ169" s="31">
        <v>0</v>
      </c>
    </row>
    <row r="170" spans="1:62" ht="14.25" x14ac:dyDescent="0.2">
      <c r="A170" s="25">
        <f t="shared" si="2"/>
        <v>164</v>
      </c>
      <c r="B170" s="38">
        <v>1813</v>
      </c>
      <c r="C170" s="37" t="s">
        <v>611</v>
      </c>
      <c r="D170" s="37" t="s">
        <v>612</v>
      </c>
      <c r="E170" s="37" t="s">
        <v>613</v>
      </c>
      <c r="F170" s="37" t="s">
        <v>106</v>
      </c>
      <c r="G170" s="39">
        <v>9499</v>
      </c>
      <c r="H170" s="37" t="s">
        <v>1335</v>
      </c>
      <c r="I170" s="37" t="s">
        <v>1885</v>
      </c>
      <c r="J170" s="37" t="s">
        <v>32</v>
      </c>
      <c r="K170" s="37" t="s">
        <v>33</v>
      </c>
      <c r="L170" s="37" t="s">
        <v>2182</v>
      </c>
      <c r="M170" s="38">
        <v>4440166</v>
      </c>
      <c r="N170" s="37" t="s">
        <v>1487</v>
      </c>
      <c r="O170" s="38">
        <v>1</v>
      </c>
      <c r="P170" s="38">
        <v>3671</v>
      </c>
      <c r="Q170" s="38">
        <v>26</v>
      </c>
      <c r="R170" s="40">
        <v>35990609292.699997</v>
      </c>
      <c r="S170" s="40">
        <v>1707631576.49</v>
      </c>
      <c r="T170" s="40">
        <v>2881577926.3400002</v>
      </c>
      <c r="U170" s="40">
        <v>320094314.44999999</v>
      </c>
      <c r="V170" s="40">
        <v>29435068739.84</v>
      </c>
      <c r="W170" s="40">
        <v>909257736.47000003</v>
      </c>
      <c r="X170" s="40">
        <v>694558488.11000001</v>
      </c>
      <c r="Y170" s="40">
        <v>0</v>
      </c>
      <c r="Z170" s="40">
        <v>42420511</v>
      </c>
      <c r="AA170" s="40">
        <v>26981191247.630001</v>
      </c>
      <c r="AB170" s="40">
        <v>25587170102.759998</v>
      </c>
      <c r="AC170" s="40">
        <v>5443787.0099999998</v>
      </c>
      <c r="AD170" s="40">
        <v>714619694.14999998</v>
      </c>
      <c r="AE170" s="40">
        <v>0</v>
      </c>
      <c r="AF170" s="40">
        <v>14107565.1</v>
      </c>
      <c r="AG170" s="40">
        <v>659850098.61000001</v>
      </c>
      <c r="AH170" s="40">
        <v>0</v>
      </c>
      <c r="AI170" s="40">
        <v>9009418044.6700001</v>
      </c>
      <c r="AJ170" s="40">
        <v>5234030047.4499998</v>
      </c>
      <c r="AK170" s="40">
        <v>2890304047.4499998</v>
      </c>
      <c r="AL170" s="40">
        <v>2340930545.79</v>
      </c>
      <c r="AM170" s="40">
        <v>898481049.23000002</v>
      </c>
      <c r="AN170" s="40">
        <v>125970011.62</v>
      </c>
      <c r="AO170" s="40">
        <v>410006390.57999998</v>
      </c>
      <c r="AP170" s="40">
        <v>0</v>
      </c>
      <c r="AQ170" s="40">
        <v>3971823158.96</v>
      </c>
      <c r="AR170" s="40">
        <v>3522474238.5100002</v>
      </c>
      <c r="AS170" s="40">
        <v>449348920.44999999</v>
      </c>
      <c r="AT170" s="40">
        <v>2460901080.96</v>
      </c>
      <c r="AU170" s="40">
        <v>1730398225.76</v>
      </c>
      <c r="AV170" s="40">
        <v>320496464.62</v>
      </c>
      <c r="AW170" s="40">
        <v>410006390.57999998</v>
      </c>
      <c r="AX170" s="40">
        <v>0</v>
      </c>
      <c r="AY170" s="40">
        <v>1510922078</v>
      </c>
      <c r="AZ170" s="40">
        <v>1510922078</v>
      </c>
      <c r="BA170" s="40">
        <v>0</v>
      </c>
      <c r="BB170" s="40">
        <v>103817776</v>
      </c>
      <c r="BC170" s="40">
        <v>1046857422.87</v>
      </c>
      <c r="BD170" s="40">
        <v>103817776</v>
      </c>
      <c r="BE170" s="40">
        <v>1046857422.87</v>
      </c>
      <c r="BF170" s="40">
        <v>57543595289</v>
      </c>
      <c r="BG170" s="40">
        <v>2343726000</v>
      </c>
      <c r="BH170" s="40">
        <v>57543595289</v>
      </c>
      <c r="BI170" s="40">
        <v>2343726000</v>
      </c>
      <c r="BJ170" s="31">
        <v>0</v>
      </c>
    </row>
    <row r="171" spans="1:62" ht="14.25" x14ac:dyDescent="0.2">
      <c r="A171" s="25">
        <f t="shared" si="2"/>
        <v>165</v>
      </c>
      <c r="B171" s="38">
        <v>1818</v>
      </c>
      <c r="C171" s="37" t="s">
        <v>614</v>
      </c>
      <c r="D171" s="37" t="s">
        <v>615</v>
      </c>
      <c r="E171" s="37" t="s">
        <v>616</v>
      </c>
      <c r="F171" s="37" t="s">
        <v>106</v>
      </c>
      <c r="G171" s="39">
        <v>6492</v>
      </c>
      <c r="H171" s="37" t="s">
        <v>1328</v>
      </c>
      <c r="I171" s="37" t="s">
        <v>617</v>
      </c>
      <c r="J171" s="37" t="s">
        <v>32</v>
      </c>
      <c r="K171" s="37" t="s">
        <v>33</v>
      </c>
      <c r="L171" s="37" t="s">
        <v>1886</v>
      </c>
      <c r="M171" s="38">
        <v>4164500</v>
      </c>
      <c r="N171" s="37" t="s">
        <v>1486</v>
      </c>
      <c r="O171" s="38">
        <v>1</v>
      </c>
      <c r="P171" s="38">
        <v>2894</v>
      </c>
      <c r="Q171" s="38">
        <v>8</v>
      </c>
      <c r="R171" s="40">
        <v>12090142533.389999</v>
      </c>
      <c r="S171" s="40">
        <v>676964704.44000006</v>
      </c>
      <c r="T171" s="40">
        <v>477903018</v>
      </c>
      <c r="U171" s="40">
        <v>0</v>
      </c>
      <c r="V171" s="40">
        <v>8656463282.8999996</v>
      </c>
      <c r="W171" s="40">
        <v>187786311.05000001</v>
      </c>
      <c r="X171" s="40">
        <v>2091025217</v>
      </c>
      <c r="Y171" s="40">
        <v>0</v>
      </c>
      <c r="Z171" s="40">
        <v>0</v>
      </c>
      <c r="AA171" s="40">
        <v>7441250586.3199997</v>
      </c>
      <c r="AB171" s="40">
        <v>5101998141.1300001</v>
      </c>
      <c r="AC171" s="40">
        <v>1932379389.1800001</v>
      </c>
      <c r="AD171" s="40">
        <v>323098682.06999999</v>
      </c>
      <c r="AE171" s="40">
        <v>0</v>
      </c>
      <c r="AF171" s="40">
        <v>59784190.630000003</v>
      </c>
      <c r="AG171" s="40">
        <v>23990183.309999999</v>
      </c>
      <c r="AH171" s="40">
        <v>0</v>
      </c>
      <c r="AI171" s="40">
        <v>4648891947.0699997</v>
      </c>
      <c r="AJ171" s="40">
        <v>2361136524.27</v>
      </c>
      <c r="AK171" s="40">
        <v>351374019.06</v>
      </c>
      <c r="AL171" s="40">
        <v>633929633.26999998</v>
      </c>
      <c r="AM171" s="40">
        <v>524114478.58999997</v>
      </c>
      <c r="AN171" s="40">
        <v>312299162.35000002</v>
      </c>
      <c r="AO171" s="40">
        <v>107893006.59</v>
      </c>
      <c r="AP171" s="40">
        <v>709519142</v>
      </c>
      <c r="AQ171" s="40">
        <v>1309969488.3499999</v>
      </c>
      <c r="AR171" s="40">
        <v>1251472162</v>
      </c>
      <c r="AS171" s="40">
        <v>58497326.350000001</v>
      </c>
      <c r="AT171" s="40">
        <v>563932414.48000002</v>
      </c>
      <c r="AU171" s="40">
        <v>425962828.81</v>
      </c>
      <c r="AV171" s="40">
        <v>30076579.079999998</v>
      </c>
      <c r="AW171" s="40">
        <v>107893006.59</v>
      </c>
      <c r="AX171" s="40">
        <v>0</v>
      </c>
      <c r="AY171" s="40">
        <v>746037073.87</v>
      </c>
      <c r="AZ171" s="40">
        <v>746037073.87</v>
      </c>
      <c r="BA171" s="40">
        <v>0</v>
      </c>
      <c r="BB171" s="40">
        <v>1453899618</v>
      </c>
      <c r="BC171" s="40">
        <v>1228531072.1800001</v>
      </c>
      <c r="BD171" s="40">
        <v>1453899618</v>
      </c>
      <c r="BE171" s="40">
        <v>1228531072.1800001</v>
      </c>
      <c r="BF171" s="40">
        <v>25128715291.060001</v>
      </c>
      <c r="BG171" s="40">
        <v>412950000</v>
      </c>
      <c r="BH171" s="40">
        <v>23060353291.060001</v>
      </c>
      <c r="BI171" s="40">
        <v>2481312000</v>
      </c>
      <c r="BJ171" s="31">
        <v>0</v>
      </c>
    </row>
    <row r="172" spans="1:62" ht="14.25" x14ac:dyDescent="0.2">
      <c r="A172" s="25">
        <f t="shared" si="2"/>
        <v>166</v>
      </c>
      <c r="B172" s="38">
        <v>1824</v>
      </c>
      <c r="C172" s="37" t="s">
        <v>618</v>
      </c>
      <c r="D172" s="37" t="s">
        <v>619</v>
      </c>
      <c r="E172" s="37" t="s">
        <v>620</v>
      </c>
      <c r="F172" s="37" t="s">
        <v>114</v>
      </c>
      <c r="G172" s="39">
        <v>6492</v>
      </c>
      <c r="H172" s="37" t="s">
        <v>1328</v>
      </c>
      <c r="I172" s="37" t="s">
        <v>621</v>
      </c>
      <c r="J172" s="37" t="s">
        <v>32</v>
      </c>
      <c r="K172" s="37" t="s">
        <v>1485</v>
      </c>
      <c r="L172" s="37" t="s">
        <v>2183</v>
      </c>
      <c r="M172" s="38">
        <v>8372170</v>
      </c>
      <c r="N172" s="37" t="s">
        <v>1484</v>
      </c>
      <c r="O172" s="38">
        <v>1</v>
      </c>
      <c r="P172" s="38">
        <v>2671</v>
      </c>
      <c r="Q172" s="38">
        <v>8</v>
      </c>
      <c r="R172" s="40">
        <v>9443398964.0599995</v>
      </c>
      <c r="S172" s="40">
        <v>608189072.11000001</v>
      </c>
      <c r="T172" s="40">
        <v>485797889</v>
      </c>
      <c r="U172" s="40">
        <v>0</v>
      </c>
      <c r="V172" s="40">
        <v>6799636201.9499998</v>
      </c>
      <c r="W172" s="40">
        <v>91012353</v>
      </c>
      <c r="X172" s="40">
        <v>1458763448</v>
      </c>
      <c r="Y172" s="40">
        <v>0</v>
      </c>
      <c r="Z172" s="40">
        <v>0</v>
      </c>
      <c r="AA172" s="40">
        <v>4558293262.3999996</v>
      </c>
      <c r="AB172" s="40">
        <v>4123995770.2600002</v>
      </c>
      <c r="AC172" s="40">
        <v>116666644</v>
      </c>
      <c r="AD172" s="40">
        <v>101101661.55</v>
      </c>
      <c r="AE172" s="40">
        <v>0</v>
      </c>
      <c r="AF172" s="40">
        <v>39392771.590000004</v>
      </c>
      <c r="AG172" s="40">
        <v>177136415</v>
      </c>
      <c r="AH172" s="40">
        <v>0</v>
      </c>
      <c r="AI172" s="40">
        <v>4885105701.6599998</v>
      </c>
      <c r="AJ172" s="40">
        <v>2942330546.3200002</v>
      </c>
      <c r="AK172" s="40">
        <v>1210557426.3199999</v>
      </c>
      <c r="AL172" s="40">
        <v>703335130.36000001</v>
      </c>
      <c r="AM172" s="40">
        <v>312379858.62</v>
      </c>
      <c r="AN172" s="40">
        <v>0</v>
      </c>
      <c r="AO172" s="40">
        <v>239849791.36000001</v>
      </c>
      <c r="AP172" s="40">
        <v>687210375</v>
      </c>
      <c r="AQ172" s="40">
        <v>1128961741.99</v>
      </c>
      <c r="AR172" s="40">
        <v>994774805</v>
      </c>
      <c r="AS172" s="40">
        <v>134186936.98999999</v>
      </c>
      <c r="AT172" s="40">
        <v>971898049.99000001</v>
      </c>
      <c r="AU172" s="40">
        <v>722176954.63</v>
      </c>
      <c r="AV172" s="40">
        <v>9871304</v>
      </c>
      <c r="AW172" s="40">
        <v>239849791.36000001</v>
      </c>
      <c r="AX172" s="40">
        <v>0</v>
      </c>
      <c r="AY172" s="40">
        <v>157063692</v>
      </c>
      <c r="AZ172" s="40">
        <v>157063692</v>
      </c>
      <c r="BA172" s="40">
        <v>0</v>
      </c>
      <c r="BB172" s="40">
        <v>16077056</v>
      </c>
      <c r="BC172" s="40">
        <v>749657291.05999994</v>
      </c>
      <c r="BD172" s="40">
        <v>16077056</v>
      </c>
      <c r="BE172" s="40">
        <v>749657291.05999994</v>
      </c>
      <c r="BF172" s="40">
        <v>7251985316</v>
      </c>
      <c r="BG172" s="40">
        <v>1731773120</v>
      </c>
      <c r="BH172" s="40">
        <v>7251985316</v>
      </c>
      <c r="BI172" s="40">
        <v>1731773120</v>
      </c>
      <c r="BJ172" s="31">
        <v>5196319200</v>
      </c>
    </row>
    <row r="173" spans="1:62" ht="14.25" x14ac:dyDescent="0.2">
      <c r="A173" s="25">
        <f t="shared" si="2"/>
        <v>167</v>
      </c>
      <c r="B173" s="38">
        <v>1827</v>
      </c>
      <c r="C173" s="37" t="s">
        <v>622</v>
      </c>
      <c r="D173" s="37" t="s">
        <v>623</v>
      </c>
      <c r="E173" s="37" t="s">
        <v>624</v>
      </c>
      <c r="F173" s="37" t="s">
        <v>106</v>
      </c>
      <c r="G173" s="39">
        <v>6492</v>
      </c>
      <c r="H173" s="37" t="s">
        <v>1328</v>
      </c>
      <c r="I173" s="37" t="s">
        <v>1887</v>
      </c>
      <c r="J173" s="37" t="s">
        <v>32</v>
      </c>
      <c r="K173" s="37" t="s">
        <v>33</v>
      </c>
      <c r="L173" s="37" t="s">
        <v>1321</v>
      </c>
      <c r="M173" s="38">
        <v>4448427</v>
      </c>
      <c r="N173" s="37" t="s">
        <v>1621</v>
      </c>
      <c r="O173" s="38">
        <v>1</v>
      </c>
      <c r="P173" s="38">
        <v>16312</v>
      </c>
      <c r="Q173" s="38">
        <v>55</v>
      </c>
      <c r="R173" s="40">
        <v>42985085638</v>
      </c>
      <c r="S173" s="40">
        <v>3778121103</v>
      </c>
      <c r="T173" s="40">
        <v>941483020</v>
      </c>
      <c r="U173" s="40">
        <v>0</v>
      </c>
      <c r="V173" s="40">
        <v>37083091447</v>
      </c>
      <c r="W173" s="40">
        <v>46761242</v>
      </c>
      <c r="X173" s="40">
        <v>1127054622</v>
      </c>
      <c r="Y173" s="40">
        <v>0</v>
      </c>
      <c r="Z173" s="40">
        <v>8574204</v>
      </c>
      <c r="AA173" s="40">
        <v>29158239085</v>
      </c>
      <c r="AB173" s="40">
        <v>24337750890</v>
      </c>
      <c r="AC173" s="40">
        <v>3892233570</v>
      </c>
      <c r="AD173" s="40">
        <v>371347725</v>
      </c>
      <c r="AE173" s="40">
        <v>0</v>
      </c>
      <c r="AF173" s="40">
        <v>337635537</v>
      </c>
      <c r="AG173" s="40">
        <v>219271363</v>
      </c>
      <c r="AH173" s="40">
        <v>0</v>
      </c>
      <c r="AI173" s="40">
        <v>13826846553</v>
      </c>
      <c r="AJ173" s="40">
        <v>8911149508</v>
      </c>
      <c r="AK173" s="40">
        <v>4770569508</v>
      </c>
      <c r="AL173" s="40">
        <v>3301915571</v>
      </c>
      <c r="AM173" s="40">
        <v>285913937</v>
      </c>
      <c r="AN173" s="40">
        <v>798674</v>
      </c>
      <c r="AO173" s="40">
        <v>753619730</v>
      </c>
      <c r="AP173" s="40">
        <v>47151610</v>
      </c>
      <c r="AQ173" s="40">
        <v>4822472438</v>
      </c>
      <c r="AR173" s="40">
        <v>4418520213</v>
      </c>
      <c r="AS173" s="40">
        <v>403952225</v>
      </c>
      <c r="AT173" s="40">
        <v>4128996172</v>
      </c>
      <c r="AU173" s="40">
        <v>3314153128</v>
      </c>
      <c r="AV173" s="40">
        <v>61223314</v>
      </c>
      <c r="AW173" s="40">
        <v>753619730</v>
      </c>
      <c r="AX173" s="40">
        <v>0</v>
      </c>
      <c r="AY173" s="40">
        <v>693476266</v>
      </c>
      <c r="AZ173" s="40">
        <v>693476266</v>
      </c>
      <c r="BA173" s="40">
        <v>0</v>
      </c>
      <c r="BB173" s="40">
        <v>2880753897</v>
      </c>
      <c r="BC173" s="40">
        <v>7713218165</v>
      </c>
      <c r="BD173" s="40">
        <v>2880753897</v>
      </c>
      <c r="BE173" s="40">
        <v>7713218165</v>
      </c>
      <c r="BF173" s="40">
        <v>50459043461</v>
      </c>
      <c r="BG173" s="40">
        <v>0</v>
      </c>
      <c r="BH173" s="40">
        <v>50459043461</v>
      </c>
      <c r="BI173" s="40">
        <v>0</v>
      </c>
      <c r="BJ173" s="31">
        <v>75380429</v>
      </c>
    </row>
    <row r="174" spans="1:62" ht="14.25" x14ac:dyDescent="0.2">
      <c r="A174" s="25">
        <f t="shared" si="2"/>
        <v>168</v>
      </c>
      <c r="B174" s="38">
        <v>1851</v>
      </c>
      <c r="C174" s="37" t="s">
        <v>626</v>
      </c>
      <c r="D174" s="37" t="s">
        <v>627</v>
      </c>
      <c r="E174" s="37" t="s">
        <v>628</v>
      </c>
      <c r="F174" s="37" t="s">
        <v>106</v>
      </c>
      <c r="G174" s="39">
        <v>6424</v>
      </c>
      <c r="H174" s="37" t="s">
        <v>1331</v>
      </c>
      <c r="I174" s="37" t="s">
        <v>629</v>
      </c>
      <c r="J174" s="37" t="s">
        <v>34</v>
      </c>
      <c r="K174" s="37" t="s">
        <v>85</v>
      </c>
      <c r="L174" s="37" t="s">
        <v>1793</v>
      </c>
      <c r="M174" s="38">
        <v>7243311</v>
      </c>
      <c r="N174" s="37" t="s">
        <v>1483</v>
      </c>
      <c r="O174" s="38">
        <v>1</v>
      </c>
      <c r="P174" s="38">
        <v>3435</v>
      </c>
      <c r="Q174" s="38">
        <v>10</v>
      </c>
      <c r="R174" s="40">
        <v>7120280173.6999998</v>
      </c>
      <c r="S174" s="40">
        <v>436556806.94999999</v>
      </c>
      <c r="T174" s="40">
        <v>450360575.75</v>
      </c>
      <c r="U174" s="40">
        <v>0</v>
      </c>
      <c r="V174" s="40">
        <v>5205609831</v>
      </c>
      <c r="W174" s="40">
        <v>2248125</v>
      </c>
      <c r="X174" s="40">
        <v>1008941265</v>
      </c>
      <c r="Y174" s="40">
        <v>0</v>
      </c>
      <c r="Z174" s="40">
        <v>16563570</v>
      </c>
      <c r="AA174" s="40">
        <v>4190371415.9400001</v>
      </c>
      <c r="AB174" s="40">
        <v>3758620083.6999998</v>
      </c>
      <c r="AC174" s="40">
        <v>346215458</v>
      </c>
      <c r="AD174" s="40">
        <v>17720010.239999998</v>
      </c>
      <c r="AE174" s="40">
        <v>0</v>
      </c>
      <c r="AF174" s="40">
        <v>23328000</v>
      </c>
      <c r="AG174" s="40">
        <v>44487864</v>
      </c>
      <c r="AH174" s="40">
        <v>0</v>
      </c>
      <c r="AI174" s="40">
        <v>2929908757.7600002</v>
      </c>
      <c r="AJ174" s="40">
        <v>1157046675.3800001</v>
      </c>
      <c r="AK174" s="40">
        <v>0</v>
      </c>
      <c r="AL174" s="40">
        <v>1182663018.6500001</v>
      </c>
      <c r="AM174" s="40">
        <v>65076795.119999997</v>
      </c>
      <c r="AN174" s="40">
        <v>55625393.549999997</v>
      </c>
      <c r="AO174" s="40">
        <v>148009736.06</v>
      </c>
      <c r="AP174" s="40">
        <v>321487139</v>
      </c>
      <c r="AQ174" s="40">
        <v>891120117.79999995</v>
      </c>
      <c r="AR174" s="40">
        <v>838216223.32000005</v>
      </c>
      <c r="AS174" s="40">
        <v>52903894.479999997</v>
      </c>
      <c r="AT174" s="40">
        <v>705119070.54999995</v>
      </c>
      <c r="AU174" s="40">
        <v>556483417.49000001</v>
      </c>
      <c r="AV174" s="40">
        <v>625917</v>
      </c>
      <c r="AW174" s="40">
        <v>148009736.06</v>
      </c>
      <c r="AX174" s="40">
        <v>0</v>
      </c>
      <c r="AY174" s="40">
        <v>186001047.25</v>
      </c>
      <c r="AZ174" s="40">
        <v>186001047.25</v>
      </c>
      <c r="BA174" s="40">
        <v>0</v>
      </c>
      <c r="BB174" s="40">
        <v>449951184</v>
      </c>
      <c r="BC174" s="40">
        <v>329375444.42000002</v>
      </c>
      <c r="BD174" s="40">
        <v>449951184</v>
      </c>
      <c r="BE174" s="40">
        <v>329375444.42000002</v>
      </c>
      <c r="BF174" s="40">
        <v>5199879928</v>
      </c>
      <c r="BG174" s="40">
        <v>0</v>
      </c>
      <c r="BH174" s="40">
        <v>5199879928</v>
      </c>
      <c r="BI174" s="40">
        <v>0</v>
      </c>
      <c r="BJ174" s="31">
        <v>2898406000</v>
      </c>
    </row>
    <row r="175" spans="1:62" ht="14.25" x14ac:dyDescent="0.2">
      <c r="A175" s="25">
        <f t="shared" si="2"/>
        <v>169</v>
      </c>
      <c r="B175" s="38">
        <v>1852</v>
      </c>
      <c r="C175" s="37" t="s">
        <v>630</v>
      </c>
      <c r="D175" s="37" t="s">
        <v>631</v>
      </c>
      <c r="E175" s="37" t="s">
        <v>632</v>
      </c>
      <c r="F175" s="37" t="s">
        <v>106</v>
      </c>
      <c r="G175" s="39">
        <v>6492</v>
      </c>
      <c r="H175" s="37" t="s">
        <v>1328</v>
      </c>
      <c r="I175" s="37" t="s">
        <v>1888</v>
      </c>
      <c r="J175" s="37" t="s">
        <v>34</v>
      </c>
      <c r="K175" s="37" t="s">
        <v>633</v>
      </c>
      <c r="L175" s="37" t="s">
        <v>1792</v>
      </c>
      <c r="M175" s="38">
        <v>7518047</v>
      </c>
      <c r="N175" s="37" t="s">
        <v>1889</v>
      </c>
      <c r="O175" s="38">
        <v>1</v>
      </c>
      <c r="P175" s="38">
        <v>2196</v>
      </c>
      <c r="Q175" s="38">
        <v>8</v>
      </c>
      <c r="R175" s="40">
        <v>5157658402</v>
      </c>
      <c r="S175" s="40">
        <v>417590243</v>
      </c>
      <c r="T175" s="40">
        <v>270213751</v>
      </c>
      <c r="U175" s="40">
        <v>0</v>
      </c>
      <c r="V175" s="40">
        <v>4272797824</v>
      </c>
      <c r="W175" s="40">
        <v>434701</v>
      </c>
      <c r="X175" s="40">
        <v>196621883</v>
      </c>
      <c r="Y175" s="40">
        <v>0</v>
      </c>
      <c r="Z175" s="40">
        <v>0</v>
      </c>
      <c r="AA175" s="40">
        <v>3003646652</v>
      </c>
      <c r="AB175" s="40">
        <v>2639484985</v>
      </c>
      <c r="AC175" s="40">
        <v>287241384</v>
      </c>
      <c r="AD175" s="40">
        <v>19179610</v>
      </c>
      <c r="AE175" s="40">
        <v>0</v>
      </c>
      <c r="AF175" s="40">
        <v>33023664</v>
      </c>
      <c r="AG175" s="40">
        <v>24717009</v>
      </c>
      <c r="AH175" s="40">
        <v>0</v>
      </c>
      <c r="AI175" s="40">
        <v>2154011750</v>
      </c>
      <c r="AJ175" s="40">
        <v>1058504619</v>
      </c>
      <c r="AK175" s="40">
        <v>354606019</v>
      </c>
      <c r="AL175" s="40">
        <v>720094030</v>
      </c>
      <c r="AM175" s="40">
        <v>24102866</v>
      </c>
      <c r="AN175" s="40">
        <v>49157114</v>
      </c>
      <c r="AO175" s="40">
        <v>103947056</v>
      </c>
      <c r="AP175" s="40">
        <v>198206065</v>
      </c>
      <c r="AQ175" s="40">
        <v>538730423</v>
      </c>
      <c r="AR175" s="40">
        <v>516062712</v>
      </c>
      <c r="AS175" s="40">
        <v>22667711</v>
      </c>
      <c r="AT175" s="40">
        <v>445403521</v>
      </c>
      <c r="AU175" s="40">
        <v>340302806</v>
      </c>
      <c r="AV175" s="40">
        <v>1153659</v>
      </c>
      <c r="AW175" s="40">
        <v>103947056</v>
      </c>
      <c r="AX175" s="40">
        <v>0</v>
      </c>
      <c r="AY175" s="40">
        <v>93326902</v>
      </c>
      <c r="AZ175" s="40">
        <v>93326902</v>
      </c>
      <c r="BA175" s="40">
        <v>0</v>
      </c>
      <c r="BB175" s="40">
        <v>270911538</v>
      </c>
      <c r="BC175" s="40">
        <v>56741990</v>
      </c>
      <c r="BD175" s="40">
        <v>270911538</v>
      </c>
      <c r="BE175" s="40">
        <v>56741990</v>
      </c>
      <c r="BF175" s="40">
        <v>4626893640</v>
      </c>
      <c r="BG175" s="40">
        <v>0</v>
      </c>
      <c r="BH175" s="40">
        <v>4626893640</v>
      </c>
      <c r="BI175" s="40">
        <v>0</v>
      </c>
      <c r="BJ175" s="31">
        <v>2098293712</v>
      </c>
    </row>
    <row r="176" spans="1:62" ht="14.25" x14ac:dyDescent="0.2">
      <c r="A176" s="25">
        <f t="shared" si="2"/>
        <v>170</v>
      </c>
      <c r="B176" s="38">
        <v>1859</v>
      </c>
      <c r="C176" s="37" t="s">
        <v>634</v>
      </c>
      <c r="D176" s="37" t="s">
        <v>635</v>
      </c>
      <c r="E176" s="37" t="s">
        <v>636</v>
      </c>
      <c r="F176" s="37" t="s">
        <v>106</v>
      </c>
      <c r="G176" s="39">
        <v>6492</v>
      </c>
      <c r="H176" s="37" t="s">
        <v>1328</v>
      </c>
      <c r="I176" s="37" t="s">
        <v>637</v>
      </c>
      <c r="J176" s="37" t="s">
        <v>34</v>
      </c>
      <c r="K176" s="37" t="s">
        <v>638</v>
      </c>
      <c r="L176" s="37" t="s">
        <v>2184</v>
      </c>
      <c r="M176" s="38">
        <v>7564045</v>
      </c>
      <c r="N176" s="37" t="s">
        <v>1482</v>
      </c>
      <c r="O176" s="38">
        <v>1</v>
      </c>
      <c r="P176" s="38">
        <v>26008</v>
      </c>
      <c r="Q176" s="38">
        <v>59</v>
      </c>
      <c r="R176" s="40">
        <v>107958273861.14</v>
      </c>
      <c r="S176" s="40">
        <v>5589439703.6400003</v>
      </c>
      <c r="T176" s="40">
        <v>5627789872</v>
      </c>
      <c r="U176" s="40">
        <v>0</v>
      </c>
      <c r="V176" s="40">
        <v>95576376056.399994</v>
      </c>
      <c r="W176" s="40">
        <v>47481430</v>
      </c>
      <c r="X176" s="40">
        <v>1078927674</v>
      </c>
      <c r="Y176" s="40">
        <v>0</v>
      </c>
      <c r="Z176" s="40">
        <v>38259125.100000001</v>
      </c>
      <c r="AA176" s="40">
        <v>59632651024.25</v>
      </c>
      <c r="AB176" s="40">
        <v>52130255624.18</v>
      </c>
      <c r="AC176" s="40">
        <v>6444551009</v>
      </c>
      <c r="AD176" s="40">
        <v>458279076.99000001</v>
      </c>
      <c r="AE176" s="40">
        <v>0</v>
      </c>
      <c r="AF176" s="40">
        <v>127097882</v>
      </c>
      <c r="AG176" s="40">
        <v>472467432.07999998</v>
      </c>
      <c r="AH176" s="40">
        <v>0</v>
      </c>
      <c r="AI176" s="40">
        <v>48325622837.389999</v>
      </c>
      <c r="AJ176" s="40">
        <v>10962175239</v>
      </c>
      <c r="AK176" s="40">
        <v>1644326286</v>
      </c>
      <c r="AL176" s="40">
        <v>36828723377</v>
      </c>
      <c r="AM176" s="40">
        <v>58634927</v>
      </c>
      <c r="AN176" s="40">
        <v>491658</v>
      </c>
      <c r="AO176" s="40">
        <v>355257542.24000001</v>
      </c>
      <c r="AP176" s="40">
        <v>120340094</v>
      </c>
      <c r="AQ176" s="40">
        <v>13027490085.700001</v>
      </c>
      <c r="AR176" s="40">
        <v>12201526549.24</v>
      </c>
      <c r="AS176" s="40">
        <v>825963536.46000004</v>
      </c>
      <c r="AT176" s="40">
        <v>10609089835.49</v>
      </c>
      <c r="AU176" s="40">
        <v>6602806070.25</v>
      </c>
      <c r="AV176" s="40">
        <v>3651026223</v>
      </c>
      <c r="AW176" s="40">
        <v>355257542.24000001</v>
      </c>
      <c r="AX176" s="40">
        <v>0</v>
      </c>
      <c r="AY176" s="40">
        <v>2418400250.21</v>
      </c>
      <c r="AZ176" s="40">
        <v>2418400250.21</v>
      </c>
      <c r="BA176" s="40">
        <v>0</v>
      </c>
      <c r="BB176" s="40">
        <v>19068915654</v>
      </c>
      <c r="BC176" s="40">
        <v>14443300998.370001</v>
      </c>
      <c r="BD176" s="40">
        <v>19068915654</v>
      </c>
      <c r="BE176" s="40">
        <v>14443300998.370001</v>
      </c>
      <c r="BF176" s="40">
        <v>29606380240</v>
      </c>
      <c r="BG176" s="40">
        <v>0</v>
      </c>
      <c r="BH176" s="40">
        <v>29606380240</v>
      </c>
      <c r="BI176" s="40">
        <v>0</v>
      </c>
      <c r="BJ176" s="31">
        <v>2000000000</v>
      </c>
    </row>
    <row r="177" spans="1:62" ht="14.25" x14ac:dyDescent="0.2">
      <c r="A177" s="25">
        <f t="shared" si="2"/>
        <v>171</v>
      </c>
      <c r="B177" s="38">
        <v>1878</v>
      </c>
      <c r="C177" s="37" t="s">
        <v>1684</v>
      </c>
      <c r="D177" s="37" t="s">
        <v>1685</v>
      </c>
      <c r="E177" s="37" t="s">
        <v>1686</v>
      </c>
      <c r="F177" s="37" t="s">
        <v>38</v>
      </c>
      <c r="G177" s="39">
        <v>4711</v>
      </c>
      <c r="H177" s="37" t="s">
        <v>1527</v>
      </c>
      <c r="I177" s="37" t="s">
        <v>1687</v>
      </c>
      <c r="J177" s="37" t="s">
        <v>34</v>
      </c>
      <c r="K177" s="37" t="s">
        <v>571</v>
      </c>
      <c r="L177" s="37" t="s">
        <v>2185</v>
      </c>
      <c r="M177" s="38">
        <v>6323131</v>
      </c>
      <c r="N177" s="37" t="s">
        <v>1688</v>
      </c>
      <c r="O177" s="38">
        <v>1</v>
      </c>
      <c r="P177" s="38">
        <v>270</v>
      </c>
      <c r="Q177" s="38">
        <v>34</v>
      </c>
      <c r="R177" s="40">
        <v>8372581698.5200005</v>
      </c>
      <c r="S177" s="40">
        <v>58736381.719999999</v>
      </c>
      <c r="T177" s="40">
        <v>157457700.43000001</v>
      </c>
      <c r="U177" s="40">
        <v>301772026.25</v>
      </c>
      <c r="V177" s="40">
        <v>365422557</v>
      </c>
      <c r="W177" s="40">
        <v>1131987728.1199999</v>
      </c>
      <c r="X177" s="40">
        <v>6268198486.5</v>
      </c>
      <c r="Y177" s="40">
        <v>0</v>
      </c>
      <c r="Z177" s="40">
        <v>89006818.5</v>
      </c>
      <c r="AA177" s="40">
        <v>4034841303.98</v>
      </c>
      <c r="AB177" s="40">
        <v>0</v>
      </c>
      <c r="AC177" s="40">
        <v>2013815941.53</v>
      </c>
      <c r="AD177" s="40">
        <v>1864916037.3900001</v>
      </c>
      <c r="AE177" s="40">
        <v>0</v>
      </c>
      <c r="AF177" s="40">
        <v>26690044</v>
      </c>
      <c r="AG177" s="40">
        <v>96219005.299999997</v>
      </c>
      <c r="AH177" s="40">
        <v>33200275.760000002</v>
      </c>
      <c r="AI177" s="40">
        <v>4337740394.54</v>
      </c>
      <c r="AJ177" s="40">
        <v>722555759.09000003</v>
      </c>
      <c r="AK177" s="40">
        <v>142874559.09</v>
      </c>
      <c r="AL177" s="40">
        <v>817107553.44000006</v>
      </c>
      <c r="AM177" s="40">
        <v>187304974.47999999</v>
      </c>
      <c r="AN177" s="40">
        <v>1495349</v>
      </c>
      <c r="AO177" s="40">
        <v>-934314633.00999999</v>
      </c>
      <c r="AP177" s="40">
        <v>3543591391.54</v>
      </c>
      <c r="AQ177" s="40">
        <v>3035625539.6100001</v>
      </c>
      <c r="AR177" s="40">
        <v>2858903879.9000001</v>
      </c>
      <c r="AS177" s="40">
        <v>176721659.71000001</v>
      </c>
      <c r="AT177" s="40">
        <v>783001788.52999997</v>
      </c>
      <c r="AU177" s="40">
        <v>1294671937.1800001</v>
      </c>
      <c r="AV177" s="40">
        <v>422644484.36000001</v>
      </c>
      <c r="AW177" s="40">
        <v>-934314633.00999999</v>
      </c>
      <c r="AX177" s="40">
        <v>0</v>
      </c>
      <c r="AY177" s="40">
        <v>2252623751.0799999</v>
      </c>
      <c r="AZ177" s="40">
        <v>2252623751.0799999</v>
      </c>
      <c r="BA177" s="40">
        <v>0</v>
      </c>
      <c r="BB177" s="40">
        <v>0</v>
      </c>
      <c r="BC177" s="40">
        <v>0</v>
      </c>
      <c r="BD177" s="40">
        <v>0</v>
      </c>
      <c r="BE177" s="40">
        <v>0</v>
      </c>
      <c r="BF177" s="40">
        <v>0</v>
      </c>
      <c r="BG177" s="40">
        <v>0</v>
      </c>
      <c r="BH177" s="40">
        <v>0</v>
      </c>
      <c r="BI177" s="40">
        <v>0</v>
      </c>
      <c r="BJ177" s="31">
        <v>0</v>
      </c>
    </row>
    <row r="178" spans="1:62" ht="14.25" x14ac:dyDescent="0.2">
      <c r="A178" s="25">
        <f t="shared" si="2"/>
        <v>172</v>
      </c>
      <c r="B178" s="38">
        <v>1883</v>
      </c>
      <c r="C178" s="37" t="s">
        <v>1890</v>
      </c>
      <c r="D178" s="37" t="s">
        <v>1689</v>
      </c>
      <c r="E178" s="37" t="s">
        <v>1690</v>
      </c>
      <c r="F178" s="37" t="s">
        <v>28</v>
      </c>
      <c r="G178" s="39">
        <v>6492</v>
      </c>
      <c r="H178" s="37" t="s">
        <v>1328</v>
      </c>
      <c r="I178" s="37" t="s">
        <v>1691</v>
      </c>
      <c r="J178" s="37" t="s">
        <v>80</v>
      </c>
      <c r="K178" s="37" t="s">
        <v>438</v>
      </c>
      <c r="L178" s="37" t="s">
        <v>2186</v>
      </c>
      <c r="M178" s="38">
        <v>6500285</v>
      </c>
      <c r="N178" s="37" t="s">
        <v>1692</v>
      </c>
      <c r="O178" s="38">
        <v>1</v>
      </c>
      <c r="P178" s="38">
        <v>3980</v>
      </c>
      <c r="Q178" s="38">
        <v>40</v>
      </c>
      <c r="R178" s="40">
        <v>37705328253.160004</v>
      </c>
      <c r="S178" s="40">
        <v>2376085762.8400002</v>
      </c>
      <c r="T178" s="40">
        <v>787917879.01999998</v>
      </c>
      <c r="U178" s="40">
        <v>0</v>
      </c>
      <c r="V178" s="40">
        <v>30468905639</v>
      </c>
      <c r="W178" s="40">
        <v>1032073605.3200001</v>
      </c>
      <c r="X178" s="40">
        <v>3040345366.98</v>
      </c>
      <c r="Y178" s="40">
        <v>0</v>
      </c>
      <c r="Z178" s="40">
        <v>0</v>
      </c>
      <c r="AA178" s="40">
        <v>24694651225.310001</v>
      </c>
      <c r="AB178" s="40">
        <v>15929937450</v>
      </c>
      <c r="AC178" s="40">
        <v>7456498292.6700001</v>
      </c>
      <c r="AD178" s="40">
        <v>659356538.90999997</v>
      </c>
      <c r="AE178" s="40">
        <v>0</v>
      </c>
      <c r="AF178" s="40">
        <v>138785242.72999999</v>
      </c>
      <c r="AG178" s="40">
        <v>510073701</v>
      </c>
      <c r="AH178" s="40">
        <v>0</v>
      </c>
      <c r="AI178" s="40">
        <v>13010677027.85</v>
      </c>
      <c r="AJ178" s="40">
        <v>8002330417.6099997</v>
      </c>
      <c r="AK178" s="40">
        <v>2868011217.6100001</v>
      </c>
      <c r="AL178" s="40">
        <v>2734202313.75</v>
      </c>
      <c r="AM178" s="40">
        <v>442913430.85000002</v>
      </c>
      <c r="AN178" s="40">
        <v>25000</v>
      </c>
      <c r="AO178" s="40">
        <v>503378642.62</v>
      </c>
      <c r="AP178" s="40">
        <v>1327827223.02</v>
      </c>
      <c r="AQ178" s="40">
        <v>3426267783</v>
      </c>
      <c r="AR178" s="40">
        <v>3284714138.73</v>
      </c>
      <c r="AS178" s="40">
        <v>141553644.27000001</v>
      </c>
      <c r="AT178" s="40">
        <v>2059436978.3</v>
      </c>
      <c r="AU178" s="40">
        <v>1464655184.3</v>
      </c>
      <c r="AV178" s="40">
        <v>91403151.379999995</v>
      </c>
      <c r="AW178" s="40">
        <v>503378642.62</v>
      </c>
      <c r="AX178" s="40">
        <v>0</v>
      </c>
      <c r="AY178" s="40">
        <v>1214850250.7</v>
      </c>
      <c r="AZ178" s="40">
        <v>1214850250.7</v>
      </c>
      <c r="BA178" s="40">
        <v>0</v>
      </c>
      <c r="BB178" s="40">
        <v>2046198334</v>
      </c>
      <c r="BC178" s="40">
        <v>156731900.68000001</v>
      </c>
      <c r="BD178" s="40">
        <v>2046198334</v>
      </c>
      <c r="BE178" s="40">
        <v>156731900.68000001</v>
      </c>
      <c r="BF178" s="40">
        <v>32192807592</v>
      </c>
      <c r="BG178" s="40">
        <v>5196319200</v>
      </c>
      <c r="BH178" s="40">
        <v>32192807592</v>
      </c>
      <c r="BI178" s="40">
        <v>5196319200</v>
      </c>
      <c r="BJ178" s="31">
        <v>0</v>
      </c>
    </row>
    <row r="179" spans="1:62" ht="14.25" x14ac:dyDescent="0.2">
      <c r="A179" s="25">
        <f t="shared" si="2"/>
        <v>173</v>
      </c>
      <c r="B179" s="38">
        <v>1889</v>
      </c>
      <c r="C179" s="37" t="s">
        <v>641</v>
      </c>
      <c r="D179" s="37" t="s">
        <v>642</v>
      </c>
      <c r="E179" s="37" t="s">
        <v>643</v>
      </c>
      <c r="F179" s="37" t="s">
        <v>106</v>
      </c>
      <c r="G179" s="39">
        <v>6424</v>
      </c>
      <c r="H179" s="37" t="s">
        <v>1331</v>
      </c>
      <c r="I179" s="37" t="s">
        <v>644</v>
      </c>
      <c r="J179" s="37" t="s">
        <v>80</v>
      </c>
      <c r="K179" s="37" t="s">
        <v>81</v>
      </c>
      <c r="L179" s="37" t="s">
        <v>2187</v>
      </c>
      <c r="M179" s="38">
        <v>6705588</v>
      </c>
      <c r="N179" s="37" t="s">
        <v>2188</v>
      </c>
      <c r="O179" s="38">
        <v>1</v>
      </c>
      <c r="P179" s="38">
        <v>48120</v>
      </c>
      <c r="Q179" s="38">
        <v>157</v>
      </c>
      <c r="R179" s="40">
        <v>113150632550.25999</v>
      </c>
      <c r="S179" s="40">
        <v>9822620063.6700001</v>
      </c>
      <c r="T179" s="40">
        <v>3505089046.1900001</v>
      </c>
      <c r="U179" s="40">
        <v>0</v>
      </c>
      <c r="V179" s="40">
        <v>86267246240.940002</v>
      </c>
      <c r="W179" s="40">
        <v>192934358.52000001</v>
      </c>
      <c r="X179" s="40">
        <v>10692858453</v>
      </c>
      <c r="Y179" s="40">
        <v>0</v>
      </c>
      <c r="Z179" s="40">
        <v>2669884387.9400001</v>
      </c>
      <c r="AA179" s="40">
        <v>78122682377.460007</v>
      </c>
      <c r="AB179" s="40">
        <v>57209819889.959999</v>
      </c>
      <c r="AC179" s="40">
        <v>18298170924</v>
      </c>
      <c r="AD179" s="40">
        <v>1059483497.86</v>
      </c>
      <c r="AE179" s="40">
        <v>0</v>
      </c>
      <c r="AF179" s="40">
        <v>376256457.23000002</v>
      </c>
      <c r="AG179" s="40">
        <v>1096716035.4100001</v>
      </c>
      <c r="AH179" s="40">
        <v>82235573</v>
      </c>
      <c r="AI179" s="40">
        <v>35027950172.800003</v>
      </c>
      <c r="AJ179" s="40">
        <v>16921595837.92</v>
      </c>
      <c r="AK179" s="40">
        <v>7147666551.6300001</v>
      </c>
      <c r="AL179" s="40">
        <v>11483768535.58</v>
      </c>
      <c r="AM179" s="40">
        <v>75052534.859999999</v>
      </c>
      <c r="AN179" s="40">
        <v>543249717.61000001</v>
      </c>
      <c r="AO179" s="40">
        <v>1047091787.02</v>
      </c>
      <c r="AP179" s="40">
        <v>3957896077.5799999</v>
      </c>
      <c r="AQ179" s="40">
        <v>13048128773.24</v>
      </c>
      <c r="AR179" s="40">
        <v>11086993266.57</v>
      </c>
      <c r="AS179" s="40">
        <v>1961135506.6700001</v>
      </c>
      <c r="AT179" s="40">
        <v>9720823689.3600006</v>
      </c>
      <c r="AU179" s="40">
        <v>8194560399.2600002</v>
      </c>
      <c r="AV179" s="40">
        <v>479171503.07999998</v>
      </c>
      <c r="AW179" s="40">
        <v>1047091787.02</v>
      </c>
      <c r="AX179" s="40">
        <v>0</v>
      </c>
      <c r="AY179" s="40">
        <v>3327305083.8800001</v>
      </c>
      <c r="AZ179" s="40">
        <v>3327305083.8800001</v>
      </c>
      <c r="BA179" s="40">
        <v>0</v>
      </c>
      <c r="BB179" s="40">
        <v>10304461771.57</v>
      </c>
      <c r="BC179" s="40">
        <v>25965405015.799999</v>
      </c>
      <c r="BD179" s="40">
        <v>10304461771.57</v>
      </c>
      <c r="BE179" s="40">
        <v>25965405015.799999</v>
      </c>
      <c r="BF179" s="40">
        <v>223466142096.51001</v>
      </c>
      <c r="BG179" s="40">
        <v>75698429</v>
      </c>
      <c r="BH179" s="40">
        <v>223466142096.51001</v>
      </c>
      <c r="BI179" s="40">
        <v>75698429</v>
      </c>
      <c r="BJ179" s="31">
        <v>0</v>
      </c>
    </row>
    <row r="180" spans="1:62" ht="14.25" x14ac:dyDescent="0.2">
      <c r="A180" s="25">
        <f t="shared" si="2"/>
        <v>174</v>
      </c>
      <c r="B180" s="38">
        <v>1894</v>
      </c>
      <c r="C180" s="37" t="s">
        <v>645</v>
      </c>
      <c r="D180" s="37" t="s">
        <v>646</v>
      </c>
      <c r="E180" s="37" t="s">
        <v>647</v>
      </c>
      <c r="F180" s="37" t="s">
        <v>106</v>
      </c>
      <c r="G180" s="39">
        <v>6424</v>
      </c>
      <c r="H180" s="37" t="s">
        <v>1331</v>
      </c>
      <c r="I180" s="37" t="s">
        <v>648</v>
      </c>
      <c r="J180" s="37" t="s">
        <v>80</v>
      </c>
      <c r="K180" s="37" t="s">
        <v>81</v>
      </c>
      <c r="L180" s="37" t="s">
        <v>1791</v>
      </c>
      <c r="M180" s="38">
        <v>6628885</v>
      </c>
      <c r="N180" s="37" t="s">
        <v>1693</v>
      </c>
      <c r="O180" s="38">
        <v>1</v>
      </c>
      <c r="P180" s="38">
        <v>2076</v>
      </c>
      <c r="Q180" s="38">
        <v>12</v>
      </c>
      <c r="R180" s="40">
        <v>13224563708.190001</v>
      </c>
      <c r="S180" s="40">
        <v>975176371.84000003</v>
      </c>
      <c r="T180" s="40">
        <v>1526541638.2</v>
      </c>
      <c r="U180" s="40">
        <v>0</v>
      </c>
      <c r="V180" s="40">
        <v>10160326302.15</v>
      </c>
      <c r="W180" s="40">
        <v>8735461</v>
      </c>
      <c r="X180" s="40">
        <v>553783935</v>
      </c>
      <c r="Y180" s="40">
        <v>0</v>
      </c>
      <c r="Z180" s="40">
        <v>0</v>
      </c>
      <c r="AA180" s="40">
        <v>3573753403.54</v>
      </c>
      <c r="AB180" s="40">
        <v>2931428221</v>
      </c>
      <c r="AC180" s="40">
        <v>0</v>
      </c>
      <c r="AD180" s="40">
        <v>79710699</v>
      </c>
      <c r="AE180" s="40">
        <v>0</v>
      </c>
      <c r="AF180" s="40">
        <v>481654975.54000002</v>
      </c>
      <c r="AG180" s="40">
        <v>75221983</v>
      </c>
      <c r="AH180" s="40">
        <v>5737525</v>
      </c>
      <c r="AI180" s="40">
        <v>9650810304.6499996</v>
      </c>
      <c r="AJ180" s="40">
        <v>5662491722</v>
      </c>
      <c r="AK180" s="40">
        <v>2764085722</v>
      </c>
      <c r="AL180" s="40">
        <v>3039044630.1500001</v>
      </c>
      <c r="AM180" s="40">
        <v>16724290.279999999</v>
      </c>
      <c r="AN180" s="40">
        <v>104877</v>
      </c>
      <c r="AO180" s="40">
        <v>613390148.32000005</v>
      </c>
      <c r="AP180" s="40">
        <v>293617819.82999998</v>
      </c>
      <c r="AQ180" s="40">
        <v>1447384162.6199999</v>
      </c>
      <c r="AR180" s="40">
        <v>1280828706</v>
      </c>
      <c r="AS180" s="40">
        <v>166555456.62</v>
      </c>
      <c r="AT180" s="40">
        <v>1361623406.04</v>
      </c>
      <c r="AU180" s="40">
        <v>740859435.80999994</v>
      </c>
      <c r="AV180" s="40">
        <v>7373821.9100000001</v>
      </c>
      <c r="AW180" s="40">
        <v>613390148.32000005</v>
      </c>
      <c r="AX180" s="40">
        <v>0</v>
      </c>
      <c r="AY180" s="40">
        <v>85760756.579999998</v>
      </c>
      <c r="AZ180" s="40">
        <v>85760756.579999998</v>
      </c>
      <c r="BA180" s="40">
        <v>0</v>
      </c>
      <c r="BB180" s="40">
        <v>472506766.63999999</v>
      </c>
      <c r="BC180" s="40">
        <v>400927625.57999998</v>
      </c>
      <c r="BD180" s="40">
        <v>472506766.63999999</v>
      </c>
      <c r="BE180" s="40">
        <v>400927625.57999998</v>
      </c>
      <c r="BF180" s="40">
        <v>8661104549</v>
      </c>
      <c r="BG180" s="40">
        <v>2898406000</v>
      </c>
      <c r="BH180" s="40">
        <v>8661104549</v>
      </c>
      <c r="BI180" s="40">
        <v>2898406000</v>
      </c>
      <c r="BJ180" s="31">
        <v>4179563277.4400001</v>
      </c>
    </row>
    <row r="181" spans="1:62" ht="14.25" x14ac:dyDescent="0.2">
      <c r="A181" s="25">
        <f t="shared" si="2"/>
        <v>175</v>
      </c>
      <c r="B181" s="38">
        <v>1961</v>
      </c>
      <c r="C181" s="37" t="s">
        <v>651</v>
      </c>
      <c r="D181" s="37" t="s">
        <v>652</v>
      </c>
      <c r="E181" s="37" t="s">
        <v>653</v>
      </c>
      <c r="F181" s="37" t="s">
        <v>106</v>
      </c>
      <c r="G181" s="39">
        <v>6492</v>
      </c>
      <c r="H181" s="37" t="s">
        <v>1328</v>
      </c>
      <c r="I181" s="37" t="s">
        <v>654</v>
      </c>
      <c r="J181" s="37" t="s">
        <v>41</v>
      </c>
      <c r="K181" s="37" t="s">
        <v>44</v>
      </c>
      <c r="L181" s="37" t="s">
        <v>2189</v>
      </c>
      <c r="M181" s="38">
        <v>2293621</v>
      </c>
      <c r="N181" s="37" t="s">
        <v>1481</v>
      </c>
      <c r="O181" s="38">
        <v>1</v>
      </c>
      <c r="P181" s="38">
        <v>4697</v>
      </c>
      <c r="Q181" s="38">
        <v>15</v>
      </c>
      <c r="R181" s="40">
        <v>14804047216.91</v>
      </c>
      <c r="S181" s="40">
        <v>3516710961.9099998</v>
      </c>
      <c r="T181" s="40">
        <v>854709007</v>
      </c>
      <c r="U181" s="40">
        <v>0</v>
      </c>
      <c r="V181" s="40">
        <v>9866902464</v>
      </c>
      <c r="W181" s="40">
        <v>34504146</v>
      </c>
      <c r="X181" s="40">
        <v>522092135</v>
      </c>
      <c r="Y181" s="40">
        <v>0</v>
      </c>
      <c r="Z181" s="40">
        <v>9128503</v>
      </c>
      <c r="AA181" s="40">
        <v>2446191778.8699999</v>
      </c>
      <c r="AB181" s="40">
        <v>2040879956</v>
      </c>
      <c r="AC181" s="40">
        <v>0</v>
      </c>
      <c r="AD181" s="40">
        <v>115978843.41</v>
      </c>
      <c r="AE181" s="40">
        <v>0</v>
      </c>
      <c r="AF181" s="40">
        <v>236379389</v>
      </c>
      <c r="AG181" s="40">
        <v>52953590.460000001</v>
      </c>
      <c r="AH181" s="40">
        <v>0</v>
      </c>
      <c r="AI181" s="40">
        <v>12357855438.040001</v>
      </c>
      <c r="AJ181" s="40">
        <v>9725856313</v>
      </c>
      <c r="AK181" s="40">
        <v>7723533078</v>
      </c>
      <c r="AL181" s="40">
        <v>1556526805</v>
      </c>
      <c r="AM181" s="40">
        <v>495554967</v>
      </c>
      <c r="AN181" s="40">
        <v>44199530</v>
      </c>
      <c r="AO181" s="40">
        <v>535717823</v>
      </c>
      <c r="AP181" s="40">
        <v>0</v>
      </c>
      <c r="AQ181" s="40">
        <v>1098226327</v>
      </c>
      <c r="AR181" s="40">
        <v>954370820</v>
      </c>
      <c r="AS181" s="40">
        <v>143855507</v>
      </c>
      <c r="AT181" s="40">
        <v>1075390836</v>
      </c>
      <c r="AU181" s="40">
        <v>534592147</v>
      </c>
      <c r="AV181" s="40">
        <v>5080866</v>
      </c>
      <c r="AW181" s="40">
        <v>535717823</v>
      </c>
      <c r="AX181" s="40">
        <v>0</v>
      </c>
      <c r="AY181" s="40">
        <v>22835491</v>
      </c>
      <c r="AZ181" s="40">
        <v>22835491</v>
      </c>
      <c r="BA181" s="40">
        <v>0</v>
      </c>
      <c r="BB181" s="40">
        <v>180806</v>
      </c>
      <c r="BC181" s="40">
        <v>289300845</v>
      </c>
      <c r="BD181" s="40">
        <v>180806</v>
      </c>
      <c r="BE181" s="40">
        <v>289300845</v>
      </c>
      <c r="BF181" s="40">
        <v>10211925962</v>
      </c>
      <c r="BG181" s="40">
        <v>2098293712</v>
      </c>
      <c r="BH181" s="40">
        <v>10211925962</v>
      </c>
      <c r="BI181" s="40">
        <v>2098293712</v>
      </c>
      <c r="BJ181" s="31">
        <v>0</v>
      </c>
    </row>
    <row r="182" spans="1:62" ht="14.25" x14ac:dyDescent="0.2">
      <c r="A182" s="25">
        <f t="shared" si="2"/>
        <v>176</v>
      </c>
      <c r="B182" s="38">
        <v>1985</v>
      </c>
      <c r="C182" s="37" t="s">
        <v>656</v>
      </c>
      <c r="D182" s="37" t="s">
        <v>657</v>
      </c>
      <c r="E182" s="37" t="s">
        <v>658</v>
      </c>
      <c r="F182" s="37" t="s">
        <v>28</v>
      </c>
      <c r="G182" s="39">
        <v>6492</v>
      </c>
      <c r="H182" s="37" t="s">
        <v>1328</v>
      </c>
      <c r="I182" s="37" t="s">
        <v>659</v>
      </c>
      <c r="J182" s="37" t="s">
        <v>41</v>
      </c>
      <c r="K182" s="37" t="s">
        <v>45</v>
      </c>
      <c r="L182" s="37" t="s">
        <v>660</v>
      </c>
      <c r="M182" s="38">
        <v>6513346</v>
      </c>
      <c r="N182" s="37" t="s">
        <v>2190</v>
      </c>
      <c r="O182" s="38">
        <v>1</v>
      </c>
      <c r="P182" s="38">
        <v>1761</v>
      </c>
      <c r="Q182" s="38">
        <v>20</v>
      </c>
      <c r="R182" s="40">
        <v>53783865506.550003</v>
      </c>
      <c r="S182" s="40">
        <v>9441698565.4400005</v>
      </c>
      <c r="T182" s="40">
        <v>3775194275.6999998</v>
      </c>
      <c r="U182" s="40">
        <v>98671496.459999993</v>
      </c>
      <c r="V182" s="40">
        <v>39652607659.760002</v>
      </c>
      <c r="W182" s="40">
        <v>726311732.19000006</v>
      </c>
      <c r="X182" s="40">
        <v>89381777</v>
      </c>
      <c r="Y182" s="40">
        <v>0</v>
      </c>
      <c r="Z182" s="40">
        <v>0</v>
      </c>
      <c r="AA182" s="40">
        <v>40352780448.389999</v>
      </c>
      <c r="AB182" s="40">
        <v>39512362582.550003</v>
      </c>
      <c r="AC182" s="40">
        <v>0</v>
      </c>
      <c r="AD182" s="40">
        <v>338466026.86000001</v>
      </c>
      <c r="AE182" s="40">
        <v>0</v>
      </c>
      <c r="AF182" s="40">
        <v>87952882.840000004</v>
      </c>
      <c r="AG182" s="40">
        <v>331198956.13999999</v>
      </c>
      <c r="AH182" s="40">
        <v>82800000</v>
      </c>
      <c r="AI182" s="40">
        <v>13431085058.16</v>
      </c>
      <c r="AJ182" s="40">
        <v>12086088848</v>
      </c>
      <c r="AK182" s="40">
        <v>10086088848</v>
      </c>
      <c r="AL182" s="40">
        <v>753219522.38</v>
      </c>
      <c r="AM182" s="40">
        <v>345558746.13</v>
      </c>
      <c r="AN182" s="40">
        <v>0</v>
      </c>
      <c r="AO182" s="40">
        <v>246217941.65000001</v>
      </c>
      <c r="AP182" s="40">
        <v>0</v>
      </c>
      <c r="AQ182" s="40">
        <v>5527805731.8500004</v>
      </c>
      <c r="AR182" s="40">
        <v>5029939386</v>
      </c>
      <c r="AS182" s="40">
        <v>497866345.85000002</v>
      </c>
      <c r="AT182" s="40">
        <v>2281835025.5900002</v>
      </c>
      <c r="AU182" s="40">
        <v>1752710164.1300001</v>
      </c>
      <c r="AV182" s="40">
        <v>94017012.810000002</v>
      </c>
      <c r="AW182" s="40">
        <v>246217941.65000001</v>
      </c>
      <c r="AX182" s="40">
        <v>188889907</v>
      </c>
      <c r="AY182" s="40">
        <v>3245970706.2600002</v>
      </c>
      <c r="AZ182" s="40">
        <v>3245970706.2600002</v>
      </c>
      <c r="BA182" s="40">
        <v>0</v>
      </c>
      <c r="BB182" s="40">
        <v>7020109</v>
      </c>
      <c r="BC182" s="40">
        <v>179085589</v>
      </c>
      <c r="BD182" s="40">
        <v>7020109</v>
      </c>
      <c r="BE182" s="40">
        <v>179085589</v>
      </c>
      <c r="BF182" s="40">
        <v>57653764201.760002</v>
      </c>
      <c r="BG182" s="40">
        <v>2000000000</v>
      </c>
      <c r="BH182" s="40">
        <v>57653764201.760002</v>
      </c>
      <c r="BI182" s="40">
        <v>2000000000</v>
      </c>
      <c r="BJ182" s="31">
        <v>953959804</v>
      </c>
    </row>
    <row r="183" spans="1:62" ht="14.25" x14ac:dyDescent="0.2">
      <c r="A183" s="25">
        <f t="shared" si="2"/>
        <v>177</v>
      </c>
      <c r="B183" s="38">
        <v>1990</v>
      </c>
      <c r="C183" s="37" t="s">
        <v>661</v>
      </c>
      <c r="D183" s="37" t="s">
        <v>662</v>
      </c>
      <c r="E183" s="37" t="s">
        <v>663</v>
      </c>
      <c r="F183" s="37" t="s">
        <v>28</v>
      </c>
      <c r="G183" s="39">
        <v>6492</v>
      </c>
      <c r="H183" s="37" t="s">
        <v>1328</v>
      </c>
      <c r="I183" s="37" t="s">
        <v>664</v>
      </c>
      <c r="J183" s="37" t="s">
        <v>41</v>
      </c>
      <c r="K183" s="37" t="s">
        <v>655</v>
      </c>
      <c r="L183" s="37" t="s">
        <v>665</v>
      </c>
      <c r="M183" s="38">
        <v>4450028</v>
      </c>
      <c r="N183" s="37" t="s">
        <v>1480</v>
      </c>
      <c r="O183" s="38">
        <v>1</v>
      </c>
      <c r="P183" s="38">
        <v>999</v>
      </c>
      <c r="Q183" s="38">
        <v>14</v>
      </c>
      <c r="R183" s="40">
        <v>40226113208.440002</v>
      </c>
      <c r="S183" s="40">
        <v>2094198769.05</v>
      </c>
      <c r="T183" s="40">
        <v>2618255248.5599999</v>
      </c>
      <c r="U183" s="40">
        <v>0</v>
      </c>
      <c r="V183" s="40">
        <v>35376710468.410004</v>
      </c>
      <c r="W183" s="40">
        <v>19686988.690000001</v>
      </c>
      <c r="X183" s="40">
        <v>117261733.73</v>
      </c>
      <c r="Y183" s="40">
        <v>0</v>
      </c>
      <c r="Z183" s="40">
        <v>0</v>
      </c>
      <c r="AA183" s="40">
        <v>33107907668.720001</v>
      </c>
      <c r="AB183" s="40">
        <v>24494667683.150002</v>
      </c>
      <c r="AC183" s="40">
        <v>6425181531.29</v>
      </c>
      <c r="AD183" s="40">
        <v>197808092.09999999</v>
      </c>
      <c r="AE183" s="40">
        <v>0</v>
      </c>
      <c r="AF183" s="40">
        <v>1114282604.8900001</v>
      </c>
      <c r="AG183" s="40">
        <v>71826750.549999997</v>
      </c>
      <c r="AH183" s="40">
        <v>804141006.74000001</v>
      </c>
      <c r="AI183" s="40">
        <v>7118205539.7200003</v>
      </c>
      <c r="AJ183" s="40">
        <v>5192521758.7399998</v>
      </c>
      <c r="AK183" s="40">
        <v>2308022690.23</v>
      </c>
      <c r="AL183" s="40">
        <v>1043134875.22</v>
      </c>
      <c r="AM183" s="40">
        <v>375373105.11000001</v>
      </c>
      <c r="AN183" s="40">
        <v>0</v>
      </c>
      <c r="AO183" s="40">
        <v>507175800.64999998</v>
      </c>
      <c r="AP183" s="40">
        <v>0</v>
      </c>
      <c r="AQ183" s="40">
        <v>3084036880.23</v>
      </c>
      <c r="AR183" s="40">
        <v>2595641144.6599998</v>
      </c>
      <c r="AS183" s="40">
        <v>488395735.56999999</v>
      </c>
      <c r="AT183" s="40">
        <v>2095166002.23</v>
      </c>
      <c r="AU183" s="40">
        <v>1385221409.8399999</v>
      </c>
      <c r="AV183" s="40">
        <v>202768791.74000001</v>
      </c>
      <c r="AW183" s="40">
        <v>507175800.64999998</v>
      </c>
      <c r="AX183" s="40">
        <v>0</v>
      </c>
      <c r="AY183" s="40">
        <v>988870878</v>
      </c>
      <c r="AZ183" s="40">
        <v>988870878</v>
      </c>
      <c r="BA183" s="40">
        <v>0</v>
      </c>
      <c r="BB183" s="40">
        <v>16850252</v>
      </c>
      <c r="BC183" s="40">
        <v>55764115.950000003</v>
      </c>
      <c r="BD183" s="40">
        <v>16850252</v>
      </c>
      <c r="BE183" s="40">
        <v>55764115.950000003</v>
      </c>
      <c r="BF183" s="40">
        <v>0</v>
      </c>
      <c r="BG183" s="40">
        <v>0</v>
      </c>
      <c r="BH183" s="40">
        <v>0</v>
      </c>
      <c r="BI183" s="40">
        <v>0</v>
      </c>
      <c r="BJ183" s="31">
        <v>0</v>
      </c>
    </row>
    <row r="184" spans="1:62" ht="14.25" x14ac:dyDescent="0.2">
      <c r="A184" s="25">
        <f t="shared" si="2"/>
        <v>178</v>
      </c>
      <c r="B184" s="38">
        <v>1991</v>
      </c>
      <c r="C184" s="37" t="s">
        <v>1479</v>
      </c>
      <c r="D184" s="37" t="s">
        <v>1478</v>
      </c>
      <c r="E184" s="37" t="s">
        <v>1477</v>
      </c>
      <c r="F184" s="37" t="s">
        <v>106</v>
      </c>
      <c r="G184" s="39">
        <v>6492</v>
      </c>
      <c r="H184" s="37" t="s">
        <v>1328</v>
      </c>
      <c r="I184" s="37" t="s">
        <v>1476</v>
      </c>
      <c r="J184" s="37" t="s">
        <v>41</v>
      </c>
      <c r="K184" s="37" t="s">
        <v>45</v>
      </c>
      <c r="L184" s="37" t="s">
        <v>1694</v>
      </c>
      <c r="M184" s="38">
        <v>3391811</v>
      </c>
      <c r="N184" s="37" t="s">
        <v>1475</v>
      </c>
      <c r="O184" s="38">
        <v>1</v>
      </c>
      <c r="P184" s="38">
        <v>2546</v>
      </c>
      <c r="Q184" s="38">
        <v>30</v>
      </c>
      <c r="R184" s="40">
        <v>29903262598</v>
      </c>
      <c r="S184" s="40">
        <v>2099535016</v>
      </c>
      <c r="T184" s="40">
        <v>5204527830</v>
      </c>
      <c r="U184" s="40">
        <v>0</v>
      </c>
      <c r="V184" s="40">
        <v>22031272619</v>
      </c>
      <c r="W184" s="40">
        <v>67494322</v>
      </c>
      <c r="X184" s="40">
        <v>456538336</v>
      </c>
      <c r="Y184" s="40">
        <v>0</v>
      </c>
      <c r="Z184" s="40">
        <v>43894475</v>
      </c>
      <c r="AA184" s="40">
        <v>10975070636</v>
      </c>
      <c r="AB184" s="40">
        <v>9351089784</v>
      </c>
      <c r="AC184" s="40">
        <v>0</v>
      </c>
      <c r="AD184" s="40">
        <v>406387343</v>
      </c>
      <c r="AE184" s="40">
        <v>0</v>
      </c>
      <c r="AF184" s="40">
        <v>760854255</v>
      </c>
      <c r="AG184" s="40">
        <v>372765015</v>
      </c>
      <c r="AH184" s="40">
        <v>83974239</v>
      </c>
      <c r="AI184" s="40">
        <v>18928191962</v>
      </c>
      <c r="AJ184" s="40">
        <v>12085316909</v>
      </c>
      <c r="AK184" s="40">
        <v>6985316909</v>
      </c>
      <c r="AL184" s="40">
        <v>5677144488</v>
      </c>
      <c r="AM184" s="40">
        <v>140783499</v>
      </c>
      <c r="AN184" s="40">
        <v>286700</v>
      </c>
      <c r="AO184" s="40">
        <v>684937467</v>
      </c>
      <c r="AP184" s="40">
        <v>206437943</v>
      </c>
      <c r="AQ184" s="40">
        <v>2373368850</v>
      </c>
      <c r="AR184" s="40">
        <v>1929152972</v>
      </c>
      <c r="AS184" s="40">
        <v>444215878</v>
      </c>
      <c r="AT184" s="40">
        <v>2126334165</v>
      </c>
      <c r="AU184" s="40">
        <v>1422084763</v>
      </c>
      <c r="AV184" s="40">
        <v>19311935</v>
      </c>
      <c r="AW184" s="40">
        <v>684937467</v>
      </c>
      <c r="AX184" s="40">
        <v>0</v>
      </c>
      <c r="AY184" s="40">
        <v>247034685</v>
      </c>
      <c r="AZ184" s="40">
        <v>247034685</v>
      </c>
      <c r="BA184" s="40">
        <v>0</v>
      </c>
      <c r="BB184" s="40">
        <v>48859038</v>
      </c>
      <c r="BC184" s="40">
        <v>389718234</v>
      </c>
      <c r="BD184" s="40">
        <v>48859038</v>
      </c>
      <c r="BE184" s="40">
        <v>389718234</v>
      </c>
      <c r="BF184" s="40">
        <v>29834980109</v>
      </c>
      <c r="BG184" s="40">
        <v>0</v>
      </c>
      <c r="BH184" s="40">
        <v>29834980109</v>
      </c>
      <c r="BI184" s="40">
        <v>0</v>
      </c>
      <c r="BJ184" s="31">
        <v>0</v>
      </c>
    </row>
    <row r="185" spans="1:62" ht="14.25" x14ac:dyDescent="0.2">
      <c r="A185" s="25">
        <f t="shared" si="2"/>
        <v>179</v>
      </c>
      <c r="B185" s="38">
        <v>1995</v>
      </c>
      <c r="C185" s="37" t="s">
        <v>666</v>
      </c>
      <c r="D185" s="37" t="s">
        <v>667</v>
      </c>
      <c r="E185" s="37" t="s">
        <v>668</v>
      </c>
      <c r="F185" s="37" t="s">
        <v>28</v>
      </c>
      <c r="G185" s="39">
        <v>6492</v>
      </c>
      <c r="H185" s="37" t="s">
        <v>1328</v>
      </c>
      <c r="I185" s="37" t="s">
        <v>669</v>
      </c>
      <c r="J185" s="37" t="s">
        <v>41</v>
      </c>
      <c r="K185" s="37" t="s">
        <v>45</v>
      </c>
      <c r="L185" s="37" t="s">
        <v>1318</v>
      </c>
      <c r="M185" s="38">
        <v>4447673</v>
      </c>
      <c r="N185" s="37" t="s">
        <v>1474</v>
      </c>
      <c r="O185" s="38">
        <v>1</v>
      </c>
      <c r="P185" s="38">
        <v>1811</v>
      </c>
      <c r="Q185" s="38">
        <v>12</v>
      </c>
      <c r="R185" s="40">
        <v>25993266163.220001</v>
      </c>
      <c r="S185" s="40">
        <v>1526507231.9000001</v>
      </c>
      <c r="T185" s="40">
        <v>903428413.37</v>
      </c>
      <c r="U185" s="40">
        <v>5483295</v>
      </c>
      <c r="V185" s="40">
        <v>23208670852.689999</v>
      </c>
      <c r="W185" s="40">
        <v>81837527</v>
      </c>
      <c r="X185" s="40">
        <v>267338843.25999999</v>
      </c>
      <c r="Y185" s="40">
        <v>0</v>
      </c>
      <c r="Z185" s="40">
        <v>0</v>
      </c>
      <c r="AA185" s="40">
        <v>19127154620.450001</v>
      </c>
      <c r="AB185" s="40">
        <v>17828814049.25</v>
      </c>
      <c r="AC185" s="40">
        <v>0</v>
      </c>
      <c r="AD185" s="40">
        <v>333109772.91000003</v>
      </c>
      <c r="AE185" s="40">
        <v>0</v>
      </c>
      <c r="AF185" s="40">
        <v>720110142.71000004</v>
      </c>
      <c r="AG185" s="40">
        <v>84453994.579999998</v>
      </c>
      <c r="AH185" s="40">
        <v>160666661</v>
      </c>
      <c r="AI185" s="40">
        <v>6866111542.7700005</v>
      </c>
      <c r="AJ185" s="40">
        <v>3799498696</v>
      </c>
      <c r="AK185" s="40">
        <v>3790748696</v>
      </c>
      <c r="AL185" s="40">
        <v>1890663655.03</v>
      </c>
      <c r="AM185" s="40">
        <v>1129547150.9000001</v>
      </c>
      <c r="AN185" s="40">
        <v>0</v>
      </c>
      <c r="AO185" s="40">
        <v>46402040.840000004</v>
      </c>
      <c r="AP185" s="40">
        <v>0</v>
      </c>
      <c r="AQ185" s="40">
        <v>1679205559.4300001</v>
      </c>
      <c r="AR185" s="40">
        <v>1587570455</v>
      </c>
      <c r="AS185" s="40">
        <v>91635104.430000007</v>
      </c>
      <c r="AT185" s="40">
        <v>1373369626.6500001</v>
      </c>
      <c r="AU185" s="40">
        <v>1289730379.6900001</v>
      </c>
      <c r="AV185" s="40">
        <v>37237206.119999997</v>
      </c>
      <c r="AW185" s="40">
        <v>46402040.840000004</v>
      </c>
      <c r="AX185" s="40">
        <v>0</v>
      </c>
      <c r="AY185" s="40">
        <v>305835932.77999997</v>
      </c>
      <c r="AZ185" s="40">
        <v>305835932.77999997</v>
      </c>
      <c r="BA185" s="40">
        <v>0</v>
      </c>
      <c r="BB185" s="40">
        <v>10297349</v>
      </c>
      <c r="BC185" s="40">
        <v>411450997</v>
      </c>
      <c r="BD185" s="40">
        <v>10297349</v>
      </c>
      <c r="BE185" s="40">
        <v>411450997</v>
      </c>
      <c r="BF185" s="40">
        <v>63570032892</v>
      </c>
      <c r="BG185" s="40">
        <v>0</v>
      </c>
      <c r="BH185" s="40">
        <v>63570032892</v>
      </c>
      <c r="BI185" s="40">
        <v>0</v>
      </c>
      <c r="BJ185" s="31">
        <v>0</v>
      </c>
    </row>
    <row r="186" spans="1:62" ht="14.25" x14ac:dyDescent="0.2">
      <c r="A186" s="25">
        <f t="shared" si="2"/>
        <v>180</v>
      </c>
      <c r="B186" s="38">
        <v>1997</v>
      </c>
      <c r="C186" s="37" t="s">
        <v>670</v>
      </c>
      <c r="D186" s="37" t="s">
        <v>671</v>
      </c>
      <c r="E186" s="37" t="s">
        <v>672</v>
      </c>
      <c r="F186" s="37" t="s">
        <v>106</v>
      </c>
      <c r="G186" s="39">
        <v>6492</v>
      </c>
      <c r="H186" s="37" t="s">
        <v>1328</v>
      </c>
      <c r="I186" s="37" t="s">
        <v>673</v>
      </c>
      <c r="J186" s="37" t="s">
        <v>41</v>
      </c>
      <c r="K186" s="37" t="s">
        <v>45</v>
      </c>
      <c r="L186" s="37" t="s">
        <v>2191</v>
      </c>
      <c r="M186" s="38">
        <v>4894800</v>
      </c>
      <c r="N186" s="37" t="s">
        <v>1473</v>
      </c>
      <c r="O186" s="38">
        <v>1</v>
      </c>
      <c r="P186" s="38">
        <v>4684</v>
      </c>
      <c r="Q186" s="38">
        <v>33</v>
      </c>
      <c r="R186" s="40">
        <v>72581299381.149994</v>
      </c>
      <c r="S186" s="40">
        <v>2429677978</v>
      </c>
      <c r="T186" s="40">
        <v>1899075520.9100001</v>
      </c>
      <c r="U186" s="40">
        <v>0</v>
      </c>
      <c r="V186" s="40">
        <v>67532993557.559998</v>
      </c>
      <c r="W186" s="40">
        <v>462079293.63999999</v>
      </c>
      <c r="X186" s="40">
        <v>140371283.03999999</v>
      </c>
      <c r="Y186" s="40">
        <v>0</v>
      </c>
      <c r="Z186" s="40">
        <v>117101748</v>
      </c>
      <c r="AA186" s="40">
        <v>46112124487.260002</v>
      </c>
      <c r="AB186" s="40">
        <v>32556535055.990002</v>
      </c>
      <c r="AC186" s="40">
        <v>11507225891.99</v>
      </c>
      <c r="AD186" s="40">
        <v>952330456.07000005</v>
      </c>
      <c r="AE186" s="40">
        <v>0</v>
      </c>
      <c r="AF186" s="40">
        <v>947110553.25</v>
      </c>
      <c r="AG186" s="40">
        <v>148922529.96000001</v>
      </c>
      <c r="AH186" s="40">
        <v>0</v>
      </c>
      <c r="AI186" s="40">
        <v>26469174893.889999</v>
      </c>
      <c r="AJ186" s="40">
        <v>19831446028.02</v>
      </c>
      <c r="AK186" s="40">
        <v>16062412028.02</v>
      </c>
      <c r="AL186" s="40">
        <v>4739958812.3199997</v>
      </c>
      <c r="AM186" s="40">
        <v>610798840.47000003</v>
      </c>
      <c r="AN186" s="40">
        <v>0</v>
      </c>
      <c r="AO186" s="40">
        <v>1286971213.0799999</v>
      </c>
      <c r="AP186" s="40">
        <v>0</v>
      </c>
      <c r="AQ186" s="40">
        <v>5710650851.5</v>
      </c>
      <c r="AR186" s="40">
        <v>5085225189.6000004</v>
      </c>
      <c r="AS186" s="40">
        <v>625425661.89999998</v>
      </c>
      <c r="AT186" s="40">
        <v>4115325250.2199998</v>
      </c>
      <c r="AU186" s="40">
        <v>2645999225.8600001</v>
      </c>
      <c r="AV186" s="40">
        <v>182354811.28</v>
      </c>
      <c r="AW186" s="40">
        <v>1286971213.0799999</v>
      </c>
      <c r="AX186" s="40">
        <v>0</v>
      </c>
      <c r="AY186" s="40">
        <v>1595325601.28</v>
      </c>
      <c r="AZ186" s="40">
        <v>1595325601.28</v>
      </c>
      <c r="BA186" s="40">
        <v>0</v>
      </c>
      <c r="BB186" s="40">
        <v>15582548212</v>
      </c>
      <c r="BC186" s="40">
        <v>17348301922.310001</v>
      </c>
      <c r="BD186" s="40">
        <v>15582548212</v>
      </c>
      <c r="BE186" s="40">
        <v>17348301922.310001</v>
      </c>
      <c r="BF186" s="40">
        <v>107078791201.2</v>
      </c>
      <c r="BG186" s="40">
        <v>4179563277.4400001</v>
      </c>
      <c r="BH186" s="40">
        <v>107078791201.2</v>
      </c>
      <c r="BI186" s="40">
        <v>4179563277.4400001</v>
      </c>
      <c r="BJ186" s="31">
        <v>0</v>
      </c>
    </row>
    <row r="187" spans="1:62" ht="14.25" x14ac:dyDescent="0.2">
      <c r="A187" s="25">
        <f t="shared" si="2"/>
        <v>181</v>
      </c>
      <c r="B187" s="38">
        <v>2006</v>
      </c>
      <c r="C187" s="37" t="s">
        <v>674</v>
      </c>
      <c r="D187" s="37" t="s">
        <v>675</v>
      </c>
      <c r="E187" s="37" t="s">
        <v>676</v>
      </c>
      <c r="F187" s="37" t="s">
        <v>106</v>
      </c>
      <c r="G187" s="39">
        <v>6492</v>
      </c>
      <c r="H187" s="37" t="s">
        <v>1328</v>
      </c>
      <c r="I187" s="37" t="s">
        <v>1891</v>
      </c>
      <c r="J187" s="37" t="s">
        <v>34</v>
      </c>
      <c r="K187" s="37" t="s">
        <v>571</v>
      </c>
      <c r="L187" s="37" t="s">
        <v>1892</v>
      </c>
      <c r="M187" s="38">
        <v>7008080</v>
      </c>
      <c r="N187" s="37" t="s">
        <v>1620</v>
      </c>
      <c r="O187" s="38">
        <v>1</v>
      </c>
      <c r="P187" s="38">
        <v>4329</v>
      </c>
      <c r="Q187" s="38">
        <v>46</v>
      </c>
      <c r="R187" s="40">
        <v>34345260313.700001</v>
      </c>
      <c r="S187" s="40">
        <v>4241575634.79</v>
      </c>
      <c r="T187" s="40">
        <v>251567499.25</v>
      </c>
      <c r="U187" s="40">
        <v>0</v>
      </c>
      <c r="V187" s="40">
        <v>26427965838.759998</v>
      </c>
      <c r="W187" s="40">
        <v>516667897.89999998</v>
      </c>
      <c r="X187" s="40">
        <v>2882287511</v>
      </c>
      <c r="Y187" s="40">
        <v>0</v>
      </c>
      <c r="Z187" s="40">
        <v>25195932</v>
      </c>
      <c r="AA187" s="40">
        <v>10589120240.190001</v>
      </c>
      <c r="AB187" s="40">
        <v>9053230134.1200008</v>
      </c>
      <c r="AC187" s="40">
        <v>0</v>
      </c>
      <c r="AD187" s="40">
        <v>1187419906.0699999</v>
      </c>
      <c r="AE187" s="40">
        <v>0</v>
      </c>
      <c r="AF187" s="40">
        <v>77954465.450000003</v>
      </c>
      <c r="AG187" s="40">
        <v>270515734.55000001</v>
      </c>
      <c r="AH187" s="40">
        <v>0</v>
      </c>
      <c r="AI187" s="40">
        <v>23756140073.509998</v>
      </c>
      <c r="AJ187" s="40">
        <v>15960904674.85</v>
      </c>
      <c r="AK187" s="40">
        <v>7679744674.8500004</v>
      </c>
      <c r="AL187" s="40">
        <v>6379385016.2799997</v>
      </c>
      <c r="AM187" s="40">
        <v>686337563.66999996</v>
      </c>
      <c r="AN187" s="40">
        <v>5180794.82</v>
      </c>
      <c r="AO187" s="40">
        <v>359541091.56999999</v>
      </c>
      <c r="AP187" s="40">
        <v>364790932.31999999</v>
      </c>
      <c r="AQ187" s="40">
        <v>2726765193.0599999</v>
      </c>
      <c r="AR187" s="40">
        <v>2155645657</v>
      </c>
      <c r="AS187" s="40">
        <v>571119536.05999994</v>
      </c>
      <c r="AT187" s="40">
        <v>2511098540.0599999</v>
      </c>
      <c r="AU187" s="40">
        <v>2132011922.3399999</v>
      </c>
      <c r="AV187" s="40">
        <v>19545526.149999999</v>
      </c>
      <c r="AW187" s="40">
        <v>359541091.56999999</v>
      </c>
      <c r="AX187" s="40">
        <v>0</v>
      </c>
      <c r="AY187" s="40">
        <v>215666653</v>
      </c>
      <c r="AZ187" s="40">
        <v>215666653</v>
      </c>
      <c r="BA187" s="40">
        <v>0</v>
      </c>
      <c r="BB187" s="40">
        <v>133857457</v>
      </c>
      <c r="BC187" s="40">
        <v>1381132090</v>
      </c>
      <c r="BD187" s="40">
        <v>133857457</v>
      </c>
      <c r="BE187" s="40">
        <v>1381132090</v>
      </c>
      <c r="BF187" s="40">
        <v>30548375559</v>
      </c>
      <c r="BG187" s="40">
        <v>0</v>
      </c>
      <c r="BH187" s="40">
        <v>30548375559</v>
      </c>
      <c r="BI187" s="40">
        <v>0</v>
      </c>
      <c r="BJ187" s="31">
        <v>0</v>
      </c>
    </row>
    <row r="188" spans="1:62" ht="14.25" x14ac:dyDescent="0.2">
      <c r="A188" s="25">
        <f t="shared" si="2"/>
        <v>182</v>
      </c>
      <c r="B188" s="38">
        <v>2009</v>
      </c>
      <c r="C188" s="37" t="s">
        <v>677</v>
      </c>
      <c r="D188" s="37" t="s">
        <v>678</v>
      </c>
      <c r="E188" s="37" t="s">
        <v>679</v>
      </c>
      <c r="F188" s="37" t="s">
        <v>28</v>
      </c>
      <c r="G188" s="39">
        <v>6492</v>
      </c>
      <c r="H188" s="37" t="s">
        <v>1328</v>
      </c>
      <c r="I188" s="37" t="s">
        <v>680</v>
      </c>
      <c r="J188" s="37" t="s">
        <v>34</v>
      </c>
      <c r="K188" s="37" t="s">
        <v>571</v>
      </c>
      <c r="L188" s="37" t="s">
        <v>2192</v>
      </c>
      <c r="M188" s="38">
        <v>6458685</v>
      </c>
      <c r="N188" s="37" t="s">
        <v>1695</v>
      </c>
      <c r="O188" s="38">
        <v>1</v>
      </c>
      <c r="P188" s="38">
        <v>1359</v>
      </c>
      <c r="Q188" s="38">
        <v>15</v>
      </c>
      <c r="R188" s="40">
        <v>73320786919.979996</v>
      </c>
      <c r="S188" s="40">
        <v>9278489444.1299992</v>
      </c>
      <c r="T188" s="40">
        <v>60175827</v>
      </c>
      <c r="U188" s="40">
        <v>221370000</v>
      </c>
      <c r="V188" s="40">
        <v>54840245950.989998</v>
      </c>
      <c r="W188" s="40">
        <v>1359264428.25</v>
      </c>
      <c r="X188" s="40">
        <v>7561241269.6099997</v>
      </c>
      <c r="Y188" s="40">
        <v>0</v>
      </c>
      <c r="Z188" s="40">
        <v>0</v>
      </c>
      <c r="AA188" s="40">
        <v>50169134466.150002</v>
      </c>
      <c r="AB188" s="40">
        <v>46518910692.519997</v>
      </c>
      <c r="AC188" s="40">
        <v>0</v>
      </c>
      <c r="AD188" s="40">
        <v>1111527691.6700001</v>
      </c>
      <c r="AE188" s="40">
        <v>0</v>
      </c>
      <c r="AF188" s="40">
        <v>2428781144.96</v>
      </c>
      <c r="AG188" s="40">
        <v>109914937</v>
      </c>
      <c r="AH188" s="40">
        <v>0</v>
      </c>
      <c r="AI188" s="40">
        <v>23151652453.830002</v>
      </c>
      <c r="AJ188" s="40">
        <v>9332709479</v>
      </c>
      <c r="AK188" s="40">
        <v>5192129479</v>
      </c>
      <c r="AL188" s="40">
        <v>4776187813.0500002</v>
      </c>
      <c r="AM188" s="40">
        <v>1587963844.3099999</v>
      </c>
      <c r="AN188" s="40">
        <v>0</v>
      </c>
      <c r="AO188" s="40">
        <v>760674455.66999996</v>
      </c>
      <c r="AP188" s="40">
        <v>4239547861.8000002</v>
      </c>
      <c r="AQ188" s="40">
        <v>4646601288.5299997</v>
      </c>
      <c r="AR188" s="40">
        <v>4165623981</v>
      </c>
      <c r="AS188" s="40">
        <v>480977307.52999997</v>
      </c>
      <c r="AT188" s="40">
        <v>3918749431.5799999</v>
      </c>
      <c r="AU188" s="40">
        <v>2564138573.3800001</v>
      </c>
      <c r="AV188" s="40">
        <v>593936402.52999997</v>
      </c>
      <c r="AW188" s="40">
        <v>760674455.66999996</v>
      </c>
      <c r="AX188" s="40">
        <v>0</v>
      </c>
      <c r="AY188" s="40">
        <v>727851856.95000005</v>
      </c>
      <c r="AZ188" s="40">
        <v>727851856.95000005</v>
      </c>
      <c r="BA188" s="40">
        <v>0</v>
      </c>
      <c r="BB188" s="40">
        <v>349575535</v>
      </c>
      <c r="BC188" s="40">
        <v>558029999.90999997</v>
      </c>
      <c r="BD188" s="40">
        <v>349575535</v>
      </c>
      <c r="BE188" s="40">
        <v>558029999.90999997</v>
      </c>
      <c r="BF188" s="40">
        <v>83878627397.839996</v>
      </c>
      <c r="BG188" s="40">
        <v>953959804</v>
      </c>
      <c r="BH188" s="40">
        <v>83878627397.839996</v>
      </c>
      <c r="BI188" s="40">
        <v>953959804</v>
      </c>
      <c r="BJ188" s="31">
        <v>0</v>
      </c>
    </row>
    <row r="189" spans="1:62" ht="14.25" x14ac:dyDescent="0.2">
      <c r="A189" s="25">
        <f t="shared" si="2"/>
        <v>183</v>
      </c>
      <c r="B189" s="38">
        <v>2012</v>
      </c>
      <c r="C189" s="37" t="s">
        <v>681</v>
      </c>
      <c r="D189" s="37" t="s">
        <v>682</v>
      </c>
      <c r="E189" s="37" t="s">
        <v>683</v>
      </c>
      <c r="F189" s="37" t="s">
        <v>114</v>
      </c>
      <c r="G189" s="39">
        <v>6492</v>
      </c>
      <c r="H189" s="37" t="s">
        <v>1328</v>
      </c>
      <c r="I189" s="37" t="s">
        <v>684</v>
      </c>
      <c r="J189" s="37" t="s">
        <v>34</v>
      </c>
      <c r="K189" s="37" t="s">
        <v>571</v>
      </c>
      <c r="L189" s="37" t="s">
        <v>1696</v>
      </c>
      <c r="M189" s="38">
        <v>6447664</v>
      </c>
      <c r="N189" s="37" t="s">
        <v>1472</v>
      </c>
      <c r="O189" s="38">
        <v>1</v>
      </c>
      <c r="P189" s="38">
        <v>862</v>
      </c>
      <c r="Q189" s="38">
        <v>24</v>
      </c>
      <c r="R189" s="40">
        <v>28477307503.189999</v>
      </c>
      <c r="S189" s="40">
        <v>2616015836.4499998</v>
      </c>
      <c r="T189" s="40">
        <v>1120480591.6500001</v>
      </c>
      <c r="U189" s="40">
        <v>0</v>
      </c>
      <c r="V189" s="40">
        <v>5285259102.8400002</v>
      </c>
      <c r="W189" s="40">
        <v>60366548.899999999</v>
      </c>
      <c r="X189" s="40">
        <v>19385852063.349998</v>
      </c>
      <c r="Y189" s="40">
        <v>0</v>
      </c>
      <c r="Z189" s="40">
        <v>9333360</v>
      </c>
      <c r="AA189" s="40">
        <v>3079833142.1799998</v>
      </c>
      <c r="AB189" s="40">
        <v>2401401604.71</v>
      </c>
      <c r="AC189" s="40">
        <v>0</v>
      </c>
      <c r="AD189" s="40">
        <v>479335090.94999999</v>
      </c>
      <c r="AE189" s="40">
        <v>0</v>
      </c>
      <c r="AF189" s="40">
        <v>131801594.52</v>
      </c>
      <c r="AG189" s="40">
        <v>67294852</v>
      </c>
      <c r="AH189" s="40">
        <v>0</v>
      </c>
      <c r="AI189" s="40">
        <v>25397474361.009998</v>
      </c>
      <c r="AJ189" s="40">
        <v>4760215163.79</v>
      </c>
      <c r="AK189" s="40">
        <v>2275867163.79</v>
      </c>
      <c r="AL189" s="40">
        <v>1835502437.8299999</v>
      </c>
      <c r="AM189" s="40">
        <v>258760920.59999999</v>
      </c>
      <c r="AN189" s="40">
        <v>508250</v>
      </c>
      <c r="AO189" s="40">
        <v>-71459993.209999993</v>
      </c>
      <c r="AP189" s="40">
        <v>18613947582</v>
      </c>
      <c r="AQ189" s="40">
        <v>1407632176.3599999</v>
      </c>
      <c r="AR189" s="40">
        <v>1289397490</v>
      </c>
      <c r="AS189" s="40">
        <v>118234686.36</v>
      </c>
      <c r="AT189" s="40">
        <v>1145819050.4000001</v>
      </c>
      <c r="AU189" s="40">
        <v>1020696609.9299999</v>
      </c>
      <c r="AV189" s="40">
        <v>196582433.68000001</v>
      </c>
      <c r="AW189" s="40">
        <v>-71459993.209999993</v>
      </c>
      <c r="AX189" s="40">
        <v>0</v>
      </c>
      <c r="AY189" s="40">
        <v>261813125.96000001</v>
      </c>
      <c r="AZ189" s="40">
        <v>261813125.96000001</v>
      </c>
      <c r="BA189" s="40">
        <v>0</v>
      </c>
      <c r="BB189" s="40">
        <v>219725780</v>
      </c>
      <c r="BC189" s="40">
        <v>1233934877.6600001</v>
      </c>
      <c r="BD189" s="40">
        <v>219725780</v>
      </c>
      <c r="BE189" s="40">
        <v>1233934877.6600001</v>
      </c>
      <c r="BF189" s="40">
        <v>19900710338.84</v>
      </c>
      <c r="BG189" s="40">
        <v>0</v>
      </c>
      <c r="BH189" s="40">
        <v>19900710338.84</v>
      </c>
      <c r="BI189" s="40">
        <v>0</v>
      </c>
      <c r="BJ189" s="31">
        <v>0</v>
      </c>
    </row>
    <row r="190" spans="1:62" ht="14.25" x14ac:dyDescent="0.2">
      <c r="A190" s="25">
        <f t="shared" si="2"/>
        <v>184</v>
      </c>
      <c r="B190" s="38">
        <v>2021</v>
      </c>
      <c r="C190" s="37" t="s">
        <v>685</v>
      </c>
      <c r="D190" s="37" t="s">
        <v>686</v>
      </c>
      <c r="E190" s="37" t="s">
        <v>687</v>
      </c>
      <c r="F190" s="37" t="s">
        <v>106</v>
      </c>
      <c r="G190" s="39">
        <v>6492</v>
      </c>
      <c r="H190" s="37" t="s">
        <v>1328</v>
      </c>
      <c r="I190" s="37" t="s">
        <v>688</v>
      </c>
      <c r="J190" s="37" t="s">
        <v>34</v>
      </c>
      <c r="K190" s="37" t="s">
        <v>85</v>
      </c>
      <c r="L190" s="37" t="s">
        <v>2193</v>
      </c>
      <c r="M190" s="38">
        <v>7244456</v>
      </c>
      <c r="N190" s="37" t="s">
        <v>1471</v>
      </c>
      <c r="O190" s="38">
        <v>1</v>
      </c>
      <c r="P190" s="38">
        <v>2203</v>
      </c>
      <c r="Q190" s="38">
        <v>10</v>
      </c>
      <c r="R190" s="40">
        <v>7785806666.5299997</v>
      </c>
      <c r="S190" s="40">
        <v>541977424.13</v>
      </c>
      <c r="T190" s="40">
        <v>186534742.40000001</v>
      </c>
      <c r="U190" s="40">
        <v>0</v>
      </c>
      <c r="V190" s="40">
        <v>6904403956</v>
      </c>
      <c r="W190" s="40">
        <v>116687041</v>
      </c>
      <c r="X190" s="40">
        <v>22870171</v>
      </c>
      <c r="Y190" s="40">
        <v>0</v>
      </c>
      <c r="Z190" s="40">
        <v>13333332</v>
      </c>
      <c r="AA190" s="40">
        <v>5263817395.5699997</v>
      </c>
      <c r="AB190" s="40">
        <v>3964496133.3699999</v>
      </c>
      <c r="AC190" s="40">
        <v>1140312090</v>
      </c>
      <c r="AD190" s="40">
        <v>47796319</v>
      </c>
      <c r="AE190" s="40">
        <v>0</v>
      </c>
      <c r="AF190" s="40">
        <v>11564871.199999999</v>
      </c>
      <c r="AG190" s="40">
        <v>57543774</v>
      </c>
      <c r="AH190" s="40">
        <v>42104208</v>
      </c>
      <c r="AI190" s="40">
        <v>2521989270.96</v>
      </c>
      <c r="AJ190" s="40">
        <v>1699371541.2</v>
      </c>
      <c r="AK190" s="40">
        <v>449265969</v>
      </c>
      <c r="AL190" s="40">
        <v>657004682.86000001</v>
      </c>
      <c r="AM190" s="40">
        <v>11956702.779999999</v>
      </c>
      <c r="AN190" s="40">
        <v>0</v>
      </c>
      <c r="AO190" s="40">
        <v>128656344.12</v>
      </c>
      <c r="AP190" s="40">
        <v>25000000</v>
      </c>
      <c r="AQ190" s="40">
        <v>836754659.63</v>
      </c>
      <c r="AR190" s="40">
        <v>763334164</v>
      </c>
      <c r="AS190" s="40">
        <v>73420495.629999995</v>
      </c>
      <c r="AT190" s="40">
        <v>610951322.12</v>
      </c>
      <c r="AU190" s="40">
        <v>475890475</v>
      </c>
      <c r="AV190" s="40">
        <v>6404503</v>
      </c>
      <c r="AW190" s="40">
        <v>128656344.12</v>
      </c>
      <c r="AX190" s="40">
        <v>0</v>
      </c>
      <c r="AY190" s="40">
        <v>225803337.50999999</v>
      </c>
      <c r="AZ190" s="40">
        <v>225803337.50999999</v>
      </c>
      <c r="BA190" s="40">
        <v>0</v>
      </c>
      <c r="BB190" s="40">
        <v>162078525</v>
      </c>
      <c r="BC190" s="40">
        <v>204485539.36000001</v>
      </c>
      <c r="BD190" s="40">
        <v>162078525</v>
      </c>
      <c r="BE190" s="40">
        <v>204485539.36000001</v>
      </c>
      <c r="BF190" s="40">
        <v>2641474737</v>
      </c>
      <c r="BG190" s="40">
        <v>0</v>
      </c>
      <c r="BH190" s="40">
        <v>2641474737</v>
      </c>
      <c r="BI190" s="40">
        <v>0</v>
      </c>
      <c r="BJ190" s="31">
        <v>3533649889.3299999</v>
      </c>
    </row>
    <row r="191" spans="1:62" ht="14.25" x14ac:dyDescent="0.2">
      <c r="A191" s="25">
        <f t="shared" si="2"/>
        <v>185</v>
      </c>
      <c r="B191" s="38">
        <v>2024</v>
      </c>
      <c r="C191" s="37" t="s">
        <v>689</v>
      </c>
      <c r="D191" s="37" t="s">
        <v>690</v>
      </c>
      <c r="E191" s="37" t="s">
        <v>691</v>
      </c>
      <c r="F191" s="37" t="s">
        <v>114</v>
      </c>
      <c r="G191" s="39">
        <v>6492</v>
      </c>
      <c r="H191" s="37" t="s">
        <v>1328</v>
      </c>
      <c r="I191" s="37" t="s">
        <v>692</v>
      </c>
      <c r="J191" s="37" t="s">
        <v>34</v>
      </c>
      <c r="K191" s="37" t="s">
        <v>571</v>
      </c>
      <c r="L191" s="37" t="s">
        <v>2194</v>
      </c>
      <c r="M191" s="38">
        <v>6431200</v>
      </c>
      <c r="N191" s="37" t="s">
        <v>1893</v>
      </c>
      <c r="O191" s="38">
        <v>1</v>
      </c>
      <c r="P191" s="38">
        <v>2496</v>
      </c>
      <c r="Q191" s="38">
        <v>16</v>
      </c>
      <c r="R191" s="40">
        <v>23898554551.02</v>
      </c>
      <c r="S191" s="40">
        <v>1972870216.72</v>
      </c>
      <c r="T191" s="40">
        <v>199067173.09999999</v>
      </c>
      <c r="U191" s="40">
        <v>0</v>
      </c>
      <c r="V191" s="40">
        <v>18792396742.099998</v>
      </c>
      <c r="W191" s="40">
        <v>51051344.450000003</v>
      </c>
      <c r="X191" s="40">
        <v>2564972783.6500001</v>
      </c>
      <c r="Y191" s="40">
        <v>0</v>
      </c>
      <c r="Z191" s="40">
        <v>318196291</v>
      </c>
      <c r="AA191" s="40">
        <v>6589684248.04</v>
      </c>
      <c r="AB191" s="40">
        <v>4106804155.9000001</v>
      </c>
      <c r="AC191" s="40">
        <v>0</v>
      </c>
      <c r="AD191" s="40">
        <v>1923288679.1600001</v>
      </c>
      <c r="AE191" s="40">
        <v>0</v>
      </c>
      <c r="AF191" s="40">
        <v>80711303.870000005</v>
      </c>
      <c r="AG191" s="40">
        <v>93277301</v>
      </c>
      <c r="AH191" s="40">
        <v>385602808.11000001</v>
      </c>
      <c r="AI191" s="40">
        <v>17308870302.98</v>
      </c>
      <c r="AJ191" s="40">
        <v>12836210112</v>
      </c>
      <c r="AK191" s="40">
        <v>8364383712</v>
      </c>
      <c r="AL191" s="40">
        <v>1522100675.1300001</v>
      </c>
      <c r="AM191" s="40">
        <v>949568678.54999995</v>
      </c>
      <c r="AN191" s="40">
        <v>475734</v>
      </c>
      <c r="AO191" s="40">
        <v>206686681.43000001</v>
      </c>
      <c r="AP191" s="40">
        <v>1793828421.8699999</v>
      </c>
      <c r="AQ191" s="40">
        <v>1739944559.3699999</v>
      </c>
      <c r="AR191" s="40">
        <v>1450069233.6700001</v>
      </c>
      <c r="AS191" s="40">
        <v>289875325.69999999</v>
      </c>
      <c r="AT191" s="40">
        <v>1630692823.3699999</v>
      </c>
      <c r="AU191" s="40">
        <v>1304760184.4300001</v>
      </c>
      <c r="AV191" s="40">
        <v>119245957.51000001</v>
      </c>
      <c r="AW191" s="40">
        <v>206686681.43000001</v>
      </c>
      <c r="AX191" s="40">
        <v>0</v>
      </c>
      <c r="AY191" s="40">
        <v>109251736</v>
      </c>
      <c r="AZ191" s="40">
        <v>109251736</v>
      </c>
      <c r="BA191" s="40">
        <v>0</v>
      </c>
      <c r="BB191" s="40">
        <v>326475938</v>
      </c>
      <c r="BC191" s="40">
        <v>3362596182.5599999</v>
      </c>
      <c r="BD191" s="40">
        <v>326475938</v>
      </c>
      <c r="BE191" s="40">
        <v>3362596182.5599999</v>
      </c>
      <c r="BF191" s="40">
        <v>59390204572</v>
      </c>
      <c r="BG191" s="40">
        <v>0</v>
      </c>
      <c r="BH191" s="40">
        <v>59390204572</v>
      </c>
      <c r="BI191" s="40">
        <v>0</v>
      </c>
      <c r="BJ191" s="31">
        <v>0</v>
      </c>
    </row>
    <row r="192" spans="1:62" ht="14.25" x14ac:dyDescent="0.2">
      <c r="A192" s="25">
        <f t="shared" si="2"/>
        <v>186</v>
      </c>
      <c r="B192" s="38">
        <v>2027</v>
      </c>
      <c r="C192" s="37" t="s">
        <v>1697</v>
      </c>
      <c r="D192" s="37" t="s">
        <v>1698</v>
      </c>
      <c r="E192" s="37" t="s">
        <v>1699</v>
      </c>
      <c r="F192" s="37" t="s">
        <v>31</v>
      </c>
      <c r="G192" s="39">
        <v>9499</v>
      </c>
      <c r="H192" s="37" t="s">
        <v>1335</v>
      </c>
      <c r="I192" s="37" t="s">
        <v>1974</v>
      </c>
      <c r="J192" s="37" t="s">
        <v>34</v>
      </c>
      <c r="K192" s="37" t="s">
        <v>571</v>
      </c>
      <c r="L192" s="37" t="s">
        <v>1790</v>
      </c>
      <c r="M192" s="38">
        <v>6439940</v>
      </c>
      <c r="N192" s="37" t="s">
        <v>1975</v>
      </c>
      <c r="O192" s="38">
        <v>1</v>
      </c>
      <c r="P192" s="38">
        <v>99</v>
      </c>
      <c r="Q192" s="38">
        <v>18</v>
      </c>
      <c r="R192" s="40">
        <v>7225934076.7799997</v>
      </c>
      <c r="S192" s="40">
        <v>416580214.99000001</v>
      </c>
      <c r="T192" s="40">
        <v>150492775</v>
      </c>
      <c r="U192" s="40">
        <v>1397519417.6500001</v>
      </c>
      <c r="V192" s="40">
        <v>367146773.11000001</v>
      </c>
      <c r="W192" s="40">
        <v>2550673952.4200001</v>
      </c>
      <c r="X192" s="40">
        <v>2281708838.6100001</v>
      </c>
      <c r="Y192" s="40">
        <v>0</v>
      </c>
      <c r="Z192" s="40">
        <v>61812105</v>
      </c>
      <c r="AA192" s="40">
        <v>4079253612.9400001</v>
      </c>
      <c r="AB192" s="40">
        <v>0</v>
      </c>
      <c r="AC192" s="40">
        <v>300885972.95999998</v>
      </c>
      <c r="AD192" s="40">
        <v>3542064461.23</v>
      </c>
      <c r="AE192" s="40">
        <v>0</v>
      </c>
      <c r="AF192" s="40">
        <v>0</v>
      </c>
      <c r="AG192" s="40">
        <v>99423705.769999996</v>
      </c>
      <c r="AH192" s="40">
        <v>136879472.97999999</v>
      </c>
      <c r="AI192" s="40">
        <v>3146680463.8400002</v>
      </c>
      <c r="AJ192" s="40">
        <v>2144150191.9000001</v>
      </c>
      <c r="AK192" s="40">
        <v>1316034191.9000001</v>
      </c>
      <c r="AL192" s="40">
        <v>2325136.5</v>
      </c>
      <c r="AM192" s="40">
        <v>654501715.23000002</v>
      </c>
      <c r="AN192" s="40">
        <v>0</v>
      </c>
      <c r="AO192" s="40">
        <v>35640169.969999999</v>
      </c>
      <c r="AP192" s="40">
        <v>620955670.38999999</v>
      </c>
      <c r="AQ192" s="40">
        <v>9468985345.8799992</v>
      </c>
      <c r="AR192" s="40">
        <v>9291627391</v>
      </c>
      <c r="AS192" s="40">
        <v>177357954.88</v>
      </c>
      <c r="AT192" s="40">
        <v>1080763662.6300001</v>
      </c>
      <c r="AU192" s="40">
        <v>750794162.19000006</v>
      </c>
      <c r="AV192" s="40">
        <v>294329330.47000003</v>
      </c>
      <c r="AW192" s="40">
        <v>35640169.969999999</v>
      </c>
      <c r="AX192" s="40">
        <v>0</v>
      </c>
      <c r="AY192" s="40">
        <v>8388221683.25</v>
      </c>
      <c r="AZ192" s="40">
        <v>8388221683.25</v>
      </c>
      <c r="BA192" s="40">
        <v>0</v>
      </c>
      <c r="BB192" s="40">
        <v>453399882</v>
      </c>
      <c r="BC192" s="40">
        <v>0</v>
      </c>
      <c r="BD192" s="40">
        <v>453399882</v>
      </c>
      <c r="BE192" s="40">
        <v>0</v>
      </c>
      <c r="BF192" s="40">
        <v>1669086086</v>
      </c>
      <c r="BG192" s="40">
        <v>0</v>
      </c>
      <c r="BH192" s="40">
        <v>1669086086</v>
      </c>
      <c r="BI192" s="40">
        <v>0</v>
      </c>
      <c r="BJ192" s="31">
        <v>0</v>
      </c>
    </row>
    <row r="193" spans="1:62" ht="14.25" x14ac:dyDescent="0.2">
      <c r="A193" s="25">
        <f t="shared" si="2"/>
        <v>187</v>
      </c>
      <c r="B193" s="38">
        <v>2028</v>
      </c>
      <c r="C193" s="37" t="s">
        <v>693</v>
      </c>
      <c r="D193" s="37" t="s">
        <v>694</v>
      </c>
      <c r="E193" s="37" t="s">
        <v>695</v>
      </c>
      <c r="F193" s="37" t="s">
        <v>106</v>
      </c>
      <c r="G193" s="39">
        <v>6492</v>
      </c>
      <c r="H193" s="37" t="s">
        <v>1328</v>
      </c>
      <c r="I193" s="37" t="s">
        <v>696</v>
      </c>
      <c r="J193" s="37" t="s">
        <v>34</v>
      </c>
      <c r="K193" s="37" t="s">
        <v>85</v>
      </c>
      <c r="L193" s="37" t="s">
        <v>2195</v>
      </c>
      <c r="M193" s="38">
        <v>7235524</v>
      </c>
      <c r="N193" s="37" t="s">
        <v>2196</v>
      </c>
      <c r="O193" s="38">
        <v>1</v>
      </c>
      <c r="P193" s="38">
        <v>379</v>
      </c>
      <c r="Q193" s="38">
        <v>3</v>
      </c>
      <c r="R193" s="40">
        <v>3118391670</v>
      </c>
      <c r="S193" s="40">
        <v>555327234</v>
      </c>
      <c r="T193" s="40">
        <v>268975370</v>
      </c>
      <c r="U193" s="40">
        <v>0</v>
      </c>
      <c r="V193" s="40">
        <v>2293783407</v>
      </c>
      <c r="W193" s="40">
        <v>305659</v>
      </c>
      <c r="X193" s="40">
        <v>0</v>
      </c>
      <c r="Y193" s="40">
        <v>0</v>
      </c>
      <c r="Z193" s="40">
        <v>0</v>
      </c>
      <c r="AA193" s="40">
        <v>1824343013</v>
      </c>
      <c r="AB193" s="40">
        <v>1781093120</v>
      </c>
      <c r="AC193" s="40">
        <v>0</v>
      </c>
      <c r="AD193" s="40">
        <v>2158330</v>
      </c>
      <c r="AE193" s="40">
        <v>0</v>
      </c>
      <c r="AF193" s="40">
        <v>5651951</v>
      </c>
      <c r="AG193" s="40">
        <v>35439612</v>
      </c>
      <c r="AH193" s="40">
        <v>0</v>
      </c>
      <c r="AI193" s="40">
        <v>1294048657</v>
      </c>
      <c r="AJ193" s="40">
        <v>800396959</v>
      </c>
      <c r="AK193" s="40">
        <v>154466479</v>
      </c>
      <c r="AL193" s="40">
        <v>354834371</v>
      </c>
      <c r="AM193" s="40">
        <v>51200319</v>
      </c>
      <c r="AN193" s="40">
        <v>5000</v>
      </c>
      <c r="AO193" s="40">
        <v>87612008</v>
      </c>
      <c r="AP193" s="40">
        <v>0</v>
      </c>
      <c r="AQ193" s="40">
        <v>315755005</v>
      </c>
      <c r="AR193" s="40">
        <v>289871415</v>
      </c>
      <c r="AS193" s="40">
        <v>25883590</v>
      </c>
      <c r="AT193" s="40">
        <v>253167975</v>
      </c>
      <c r="AU193" s="40">
        <v>150407347</v>
      </c>
      <c r="AV193" s="40">
        <v>15148620</v>
      </c>
      <c r="AW193" s="40">
        <v>87612008</v>
      </c>
      <c r="AX193" s="40">
        <v>0</v>
      </c>
      <c r="AY193" s="40">
        <v>62587030</v>
      </c>
      <c r="AZ193" s="40">
        <v>62587030</v>
      </c>
      <c r="BA193" s="40">
        <v>0</v>
      </c>
      <c r="BB193" s="40">
        <v>182309097</v>
      </c>
      <c r="BC193" s="40">
        <v>26625203</v>
      </c>
      <c r="BD193" s="40">
        <v>182309097</v>
      </c>
      <c r="BE193" s="40">
        <v>26625203</v>
      </c>
      <c r="BF193" s="40">
        <v>2460790807</v>
      </c>
      <c r="BG193" s="40">
        <v>0</v>
      </c>
      <c r="BH193" s="40">
        <v>2460790807</v>
      </c>
      <c r="BI193" s="40">
        <v>0</v>
      </c>
      <c r="BJ193" s="31">
        <v>0</v>
      </c>
    </row>
    <row r="194" spans="1:62" ht="14.25" x14ac:dyDescent="0.2">
      <c r="A194" s="25">
        <f t="shared" si="2"/>
        <v>188</v>
      </c>
      <c r="B194" s="38">
        <v>2036</v>
      </c>
      <c r="C194" s="37" t="s">
        <v>697</v>
      </c>
      <c r="D194" s="37" t="s">
        <v>698</v>
      </c>
      <c r="E194" s="37" t="s">
        <v>699</v>
      </c>
      <c r="F194" s="37" t="s">
        <v>28</v>
      </c>
      <c r="G194" s="39">
        <v>6492</v>
      </c>
      <c r="H194" s="37" t="s">
        <v>1328</v>
      </c>
      <c r="I194" s="37" t="s">
        <v>700</v>
      </c>
      <c r="J194" s="37" t="s">
        <v>41</v>
      </c>
      <c r="K194" s="37" t="s">
        <v>45</v>
      </c>
      <c r="L194" s="37" t="s">
        <v>2197</v>
      </c>
      <c r="M194" s="38">
        <v>5146161</v>
      </c>
      <c r="N194" s="37" t="s">
        <v>1470</v>
      </c>
      <c r="O194" s="38">
        <v>1</v>
      </c>
      <c r="P194" s="38">
        <v>5033</v>
      </c>
      <c r="Q194" s="38">
        <v>50</v>
      </c>
      <c r="R194" s="40">
        <v>39831644990.68</v>
      </c>
      <c r="S194" s="40">
        <v>7495818063.3299999</v>
      </c>
      <c r="T194" s="40">
        <v>760415258.66999996</v>
      </c>
      <c r="U194" s="40">
        <v>0</v>
      </c>
      <c r="V194" s="40">
        <v>30413756856.189999</v>
      </c>
      <c r="W194" s="40">
        <v>970188085.19000006</v>
      </c>
      <c r="X194" s="40">
        <v>145466705.30000001</v>
      </c>
      <c r="Y194" s="40">
        <v>0</v>
      </c>
      <c r="Z194" s="40">
        <v>46000022</v>
      </c>
      <c r="AA194" s="40">
        <v>17363195045.34</v>
      </c>
      <c r="AB194" s="40">
        <v>12848713155.4</v>
      </c>
      <c r="AC194" s="40">
        <v>0</v>
      </c>
      <c r="AD194" s="40">
        <v>1081389726.96</v>
      </c>
      <c r="AE194" s="40">
        <v>0</v>
      </c>
      <c r="AF194" s="40">
        <v>2979377223.54</v>
      </c>
      <c r="AG194" s="40">
        <v>318430977.44</v>
      </c>
      <c r="AH194" s="40">
        <v>135283962</v>
      </c>
      <c r="AI194" s="40">
        <v>22468449945.34</v>
      </c>
      <c r="AJ194" s="40">
        <v>15581648014.559999</v>
      </c>
      <c r="AK194" s="40">
        <v>14881648014.559999</v>
      </c>
      <c r="AL194" s="40">
        <v>4265545549.4400001</v>
      </c>
      <c r="AM194" s="40">
        <v>1208835925.3099999</v>
      </c>
      <c r="AN194" s="40">
        <v>0</v>
      </c>
      <c r="AO194" s="40">
        <v>922861715.62</v>
      </c>
      <c r="AP194" s="40">
        <v>484558739.98000002</v>
      </c>
      <c r="AQ194" s="40">
        <v>3791988495.71</v>
      </c>
      <c r="AR194" s="40">
        <v>3318165158</v>
      </c>
      <c r="AS194" s="40">
        <v>473823337.70999998</v>
      </c>
      <c r="AT194" s="40">
        <v>3290724063.71</v>
      </c>
      <c r="AU194" s="40">
        <v>2151518119.1300001</v>
      </c>
      <c r="AV194" s="40">
        <v>216344228.96000001</v>
      </c>
      <c r="AW194" s="40">
        <v>922861715.62</v>
      </c>
      <c r="AX194" s="40">
        <v>0</v>
      </c>
      <c r="AY194" s="40">
        <v>501264432</v>
      </c>
      <c r="AZ194" s="40">
        <v>501264432</v>
      </c>
      <c r="BA194" s="40">
        <v>0</v>
      </c>
      <c r="BB194" s="40">
        <v>84574757</v>
      </c>
      <c r="BC194" s="40">
        <v>11404389066</v>
      </c>
      <c r="BD194" s="40">
        <v>84574757</v>
      </c>
      <c r="BE194" s="40">
        <v>11404389066</v>
      </c>
      <c r="BF194" s="40">
        <v>88433758793.960007</v>
      </c>
      <c r="BG194" s="40">
        <v>0</v>
      </c>
      <c r="BH194" s="40">
        <v>88433758793.960007</v>
      </c>
      <c r="BI194" s="40">
        <v>0</v>
      </c>
      <c r="BJ194" s="31">
        <v>0</v>
      </c>
    </row>
    <row r="195" spans="1:62" ht="14.25" x14ac:dyDescent="0.2">
      <c r="A195" s="25">
        <f t="shared" si="2"/>
        <v>189</v>
      </c>
      <c r="B195" s="38">
        <v>2043</v>
      </c>
      <c r="C195" s="37" t="s">
        <v>701</v>
      </c>
      <c r="D195" s="37" t="s">
        <v>702</v>
      </c>
      <c r="E195" s="37" t="s">
        <v>703</v>
      </c>
      <c r="F195" s="37" t="s">
        <v>28</v>
      </c>
      <c r="G195" s="39">
        <v>6492</v>
      </c>
      <c r="H195" s="37" t="s">
        <v>1328</v>
      </c>
      <c r="I195" s="37" t="s">
        <v>1894</v>
      </c>
      <c r="J195" s="37" t="s">
        <v>41</v>
      </c>
      <c r="K195" s="37" t="s">
        <v>45</v>
      </c>
      <c r="L195" s="37" t="s">
        <v>2198</v>
      </c>
      <c r="M195" s="38">
        <v>3391424</v>
      </c>
      <c r="N195" s="37" t="s">
        <v>1700</v>
      </c>
      <c r="O195" s="38">
        <v>1</v>
      </c>
      <c r="P195" s="38">
        <v>1276</v>
      </c>
      <c r="Q195" s="38">
        <v>12</v>
      </c>
      <c r="R195" s="40">
        <v>54775924121.959999</v>
      </c>
      <c r="S195" s="40">
        <v>4627702492.75</v>
      </c>
      <c r="T195" s="40">
        <v>1930150416.8199999</v>
      </c>
      <c r="U195" s="40">
        <v>0</v>
      </c>
      <c r="V195" s="40">
        <v>47934275849.360001</v>
      </c>
      <c r="W195" s="40">
        <v>246513672.91999999</v>
      </c>
      <c r="X195" s="40">
        <v>34168252.109999999</v>
      </c>
      <c r="Y195" s="40">
        <v>0</v>
      </c>
      <c r="Z195" s="40">
        <v>3113438</v>
      </c>
      <c r="AA195" s="40">
        <v>50540285731.419998</v>
      </c>
      <c r="AB195" s="40">
        <v>48009551898.940002</v>
      </c>
      <c r="AC195" s="40">
        <v>77519071</v>
      </c>
      <c r="AD195" s="40">
        <v>865614053.05999994</v>
      </c>
      <c r="AE195" s="40">
        <v>0</v>
      </c>
      <c r="AF195" s="40">
        <v>1201417129</v>
      </c>
      <c r="AG195" s="40">
        <v>46635381.5</v>
      </c>
      <c r="AH195" s="40">
        <v>339548197.92000002</v>
      </c>
      <c r="AI195" s="40">
        <v>4235638390.54</v>
      </c>
      <c r="AJ195" s="40">
        <v>3194916220.2199998</v>
      </c>
      <c r="AK195" s="40">
        <v>1694916220.22</v>
      </c>
      <c r="AL195" s="40">
        <v>796282294.23000002</v>
      </c>
      <c r="AM195" s="40">
        <v>146257840</v>
      </c>
      <c r="AN195" s="40">
        <v>700000</v>
      </c>
      <c r="AO195" s="40">
        <v>32967785.09</v>
      </c>
      <c r="AP195" s="40">
        <v>64514251</v>
      </c>
      <c r="AQ195" s="40">
        <v>3498690438.1700001</v>
      </c>
      <c r="AR195" s="40">
        <v>3294780358.6199999</v>
      </c>
      <c r="AS195" s="40">
        <v>203910079.55000001</v>
      </c>
      <c r="AT195" s="40">
        <v>1719135031.23</v>
      </c>
      <c r="AU195" s="40">
        <v>909001195.91999996</v>
      </c>
      <c r="AV195" s="40">
        <v>777166050.22000003</v>
      </c>
      <c r="AW195" s="40">
        <v>32967785.09</v>
      </c>
      <c r="AX195" s="40">
        <v>0</v>
      </c>
      <c r="AY195" s="40">
        <v>1779555406.9400001</v>
      </c>
      <c r="AZ195" s="40">
        <v>1779555406.9400001</v>
      </c>
      <c r="BA195" s="40">
        <v>0</v>
      </c>
      <c r="BB195" s="40">
        <v>32598</v>
      </c>
      <c r="BC195" s="40">
        <v>0</v>
      </c>
      <c r="BD195" s="40">
        <v>32598</v>
      </c>
      <c r="BE195" s="40">
        <v>0</v>
      </c>
      <c r="BF195" s="40">
        <v>39260176219</v>
      </c>
      <c r="BG195" s="40">
        <v>0</v>
      </c>
      <c r="BH195" s="40">
        <v>39260176219</v>
      </c>
      <c r="BI195" s="40">
        <v>0</v>
      </c>
      <c r="BJ195" s="31">
        <v>1438533088</v>
      </c>
    </row>
    <row r="196" spans="1:62" ht="14.25" x14ac:dyDescent="0.2">
      <c r="A196" s="25">
        <f t="shared" si="2"/>
        <v>190</v>
      </c>
      <c r="B196" s="38">
        <v>2058</v>
      </c>
      <c r="C196" s="37" t="s">
        <v>704</v>
      </c>
      <c r="D196" s="37" t="s">
        <v>705</v>
      </c>
      <c r="E196" s="37" t="s">
        <v>706</v>
      </c>
      <c r="F196" s="37" t="s">
        <v>114</v>
      </c>
      <c r="G196" s="39">
        <v>6492</v>
      </c>
      <c r="H196" s="37" t="s">
        <v>1328</v>
      </c>
      <c r="I196" s="37" t="s">
        <v>707</v>
      </c>
      <c r="J196" s="37" t="s">
        <v>41</v>
      </c>
      <c r="K196" s="37" t="s">
        <v>45</v>
      </c>
      <c r="L196" s="37" t="s">
        <v>2199</v>
      </c>
      <c r="M196" s="38">
        <v>4890582</v>
      </c>
      <c r="N196" s="37" t="s">
        <v>1895</v>
      </c>
      <c r="O196" s="38">
        <v>1</v>
      </c>
      <c r="P196" s="38">
        <v>1385</v>
      </c>
      <c r="Q196" s="38">
        <v>15</v>
      </c>
      <c r="R196" s="40">
        <v>33241758181.959999</v>
      </c>
      <c r="S196" s="40">
        <v>2230101257.3200002</v>
      </c>
      <c r="T196" s="40">
        <v>112435772</v>
      </c>
      <c r="U196" s="40">
        <v>0</v>
      </c>
      <c r="V196" s="40">
        <v>30055059482</v>
      </c>
      <c r="W196" s="40">
        <v>94284570.239999995</v>
      </c>
      <c r="X196" s="40">
        <v>749877100.39999998</v>
      </c>
      <c r="Y196" s="40">
        <v>0</v>
      </c>
      <c r="Z196" s="40">
        <v>0</v>
      </c>
      <c r="AA196" s="40">
        <v>18535457744.220001</v>
      </c>
      <c r="AB196" s="40">
        <v>16412988481.93</v>
      </c>
      <c r="AC196" s="40">
        <v>1314044324</v>
      </c>
      <c r="AD196" s="40">
        <v>444613280.44</v>
      </c>
      <c r="AE196" s="40">
        <v>0</v>
      </c>
      <c r="AF196" s="40">
        <v>239622547.84999999</v>
      </c>
      <c r="AG196" s="40">
        <v>106092229</v>
      </c>
      <c r="AH196" s="40">
        <v>18096881</v>
      </c>
      <c r="AI196" s="40">
        <v>14706300437.74</v>
      </c>
      <c r="AJ196" s="40">
        <v>12402473103.379999</v>
      </c>
      <c r="AK196" s="40">
        <v>9199373103.3799992</v>
      </c>
      <c r="AL196" s="40">
        <v>1927182183.99</v>
      </c>
      <c r="AM196" s="40">
        <v>0</v>
      </c>
      <c r="AN196" s="40">
        <v>0</v>
      </c>
      <c r="AO196" s="40">
        <v>383441863.37</v>
      </c>
      <c r="AP196" s="40">
        <v>-6796713</v>
      </c>
      <c r="AQ196" s="40">
        <v>2793781139.3600001</v>
      </c>
      <c r="AR196" s="40">
        <v>2502816956</v>
      </c>
      <c r="AS196" s="40">
        <v>290964183.36000001</v>
      </c>
      <c r="AT196" s="40">
        <v>2181725098.8499999</v>
      </c>
      <c r="AU196" s="40">
        <v>1737489881.6900001</v>
      </c>
      <c r="AV196" s="40">
        <v>58575734.789999999</v>
      </c>
      <c r="AW196" s="40">
        <v>383441863.37</v>
      </c>
      <c r="AX196" s="40">
        <v>2217619</v>
      </c>
      <c r="AY196" s="40">
        <v>612056040.50999999</v>
      </c>
      <c r="AZ196" s="40">
        <v>612056040.50999999</v>
      </c>
      <c r="BA196" s="40">
        <v>0</v>
      </c>
      <c r="BB196" s="40">
        <v>177161780</v>
      </c>
      <c r="BC196" s="40">
        <v>693934256</v>
      </c>
      <c r="BD196" s="40">
        <v>177161780</v>
      </c>
      <c r="BE196" s="40">
        <v>693934256</v>
      </c>
      <c r="BF196" s="40">
        <v>51905143498</v>
      </c>
      <c r="BG196" s="40">
        <v>3533649889.3299999</v>
      </c>
      <c r="BH196" s="40">
        <v>51905143498</v>
      </c>
      <c r="BI196" s="40">
        <v>3533649889.3299999</v>
      </c>
      <c r="BJ196" s="31">
        <v>0</v>
      </c>
    </row>
    <row r="197" spans="1:62" ht="14.25" x14ac:dyDescent="0.2">
      <c r="A197" s="25">
        <f t="shared" si="2"/>
        <v>191</v>
      </c>
      <c r="B197" s="38">
        <v>2073</v>
      </c>
      <c r="C197" s="37" t="s">
        <v>709</v>
      </c>
      <c r="D197" s="37" t="s">
        <v>710</v>
      </c>
      <c r="E197" s="37" t="s">
        <v>711</v>
      </c>
      <c r="F197" s="37" t="s">
        <v>28</v>
      </c>
      <c r="G197" s="39">
        <v>6492</v>
      </c>
      <c r="H197" s="37" t="s">
        <v>1328</v>
      </c>
      <c r="I197" s="37" t="s">
        <v>712</v>
      </c>
      <c r="J197" s="37" t="s">
        <v>41</v>
      </c>
      <c r="K197" s="37" t="s">
        <v>713</v>
      </c>
      <c r="L197" s="37" t="s">
        <v>2200</v>
      </c>
      <c r="M197" s="38">
        <v>2419694</v>
      </c>
      <c r="N197" s="37" t="s">
        <v>1469</v>
      </c>
      <c r="O197" s="38">
        <v>1</v>
      </c>
      <c r="P197" s="38">
        <v>909</v>
      </c>
      <c r="Q197" s="38">
        <v>8</v>
      </c>
      <c r="R197" s="40">
        <v>21397703668.060001</v>
      </c>
      <c r="S197" s="40">
        <v>3377662561.0599999</v>
      </c>
      <c r="T197" s="40">
        <v>221734404</v>
      </c>
      <c r="U197" s="40">
        <v>0</v>
      </c>
      <c r="V197" s="40">
        <v>15222861379</v>
      </c>
      <c r="W197" s="40">
        <v>474478401</v>
      </c>
      <c r="X197" s="40">
        <v>2077204475</v>
      </c>
      <c r="Y197" s="40">
        <v>0</v>
      </c>
      <c r="Z197" s="40">
        <v>23762448</v>
      </c>
      <c r="AA197" s="40">
        <v>17408141724</v>
      </c>
      <c r="AB197" s="40">
        <v>16978858762</v>
      </c>
      <c r="AC197" s="40">
        <v>0</v>
      </c>
      <c r="AD197" s="40">
        <v>178322546</v>
      </c>
      <c r="AE197" s="40">
        <v>0</v>
      </c>
      <c r="AF197" s="40">
        <v>185449745</v>
      </c>
      <c r="AG197" s="40">
        <v>45519596</v>
      </c>
      <c r="AH197" s="40">
        <v>19991075</v>
      </c>
      <c r="AI197" s="40">
        <v>3989561944.0599999</v>
      </c>
      <c r="AJ197" s="40">
        <v>1264702548</v>
      </c>
      <c r="AK197" s="40">
        <v>1214702548</v>
      </c>
      <c r="AL197" s="40">
        <v>1083061089.1400001</v>
      </c>
      <c r="AM197" s="40">
        <v>535236</v>
      </c>
      <c r="AN197" s="40">
        <v>36689956</v>
      </c>
      <c r="AO197" s="40">
        <v>326427426.92000002</v>
      </c>
      <c r="AP197" s="40">
        <v>1268868688</v>
      </c>
      <c r="AQ197" s="40">
        <v>1471839488.1199999</v>
      </c>
      <c r="AR197" s="40">
        <v>1322199672</v>
      </c>
      <c r="AS197" s="40">
        <v>149639816.12</v>
      </c>
      <c r="AT197" s="40">
        <v>1460123703.1199999</v>
      </c>
      <c r="AU197" s="40">
        <v>1109920754.23</v>
      </c>
      <c r="AV197" s="40">
        <v>23775521.969999999</v>
      </c>
      <c r="AW197" s="40">
        <v>326427426.92000002</v>
      </c>
      <c r="AX197" s="40">
        <v>0</v>
      </c>
      <c r="AY197" s="40">
        <v>11715785</v>
      </c>
      <c r="AZ197" s="40">
        <v>11715785</v>
      </c>
      <c r="BA197" s="40">
        <v>0</v>
      </c>
      <c r="BB197" s="40">
        <v>659614</v>
      </c>
      <c r="BC197" s="40">
        <v>27008086</v>
      </c>
      <c r="BD197" s="40">
        <v>659614</v>
      </c>
      <c r="BE197" s="40">
        <v>27008086</v>
      </c>
      <c r="BF197" s="40">
        <v>322898544</v>
      </c>
      <c r="BG197" s="40">
        <v>0</v>
      </c>
      <c r="BH197" s="40">
        <v>322898544</v>
      </c>
      <c r="BI197" s="40">
        <v>0</v>
      </c>
      <c r="BJ197" s="31">
        <v>755843480</v>
      </c>
    </row>
    <row r="198" spans="1:62" ht="14.25" x14ac:dyDescent="0.2">
      <c r="A198" s="25">
        <f t="shared" si="2"/>
        <v>192</v>
      </c>
      <c r="B198" s="38">
        <v>2077</v>
      </c>
      <c r="C198" s="37" t="s">
        <v>714</v>
      </c>
      <c r="D198" s="37" t="s">
        <v>715</v>
      </c>
      <c r="E198" s="37" t="s">
        <v>716</v>
      </c>
      <c r="F198" s="37" t="s">
        <v>114</v>
      </c>
      <c r="G198" s="39">
        <v>6492</v>
      </c>
      <c r="H198" s="37" t="s">
        <v>1328</v>
      </c>
      <c r="I198" s="37" t="s">
        <v>1896</v>
      </c>
      <c r="J198" s="37" t="s">
        <v>41</v>
      </c>
      <c r="K198" s="37" t="s">
        <v>45</v>
      </c>
      <c r="L198" s="37" t="s">
        <v>1897</v>
      </c>
      <c r="M198" s="38">
        <v>4863707</v>
      </c>
      <c r="N198" s="37" t="s">
        <v>1468</v>
      </c>
      <c r="O198" s="38">
        <v>1</v>
      </c>
      <c r="P198" s="38">
        <v>5623</v>
      </c>
      <c r="Q198" s="38">
        <v>54</v>
      </c>
      <c r="R198" s="40">
        <v>73621946939.199997</v>
      </c>
      <c r="S198" s="40">
        <v>16099583650.379999</v>
      </c>
      <c r="T198" s="40">
        <v>2200348954.1100001</v>
      </c>
      <c r="U198" s="40">
        <v>0</v>
      </c>
      <c r="V198" s="40">
        <v>53410545162.370003</v>
      </c>
      <c r="W198" s="40">
        <v>463058681.47000003</v>
      </c>
      <c r="X198" s="40">
        <v>1448410490.8699999</v>
      </c>
      <c r="Y198" s="40">
        <v>0</v>
      </c>
      <c r="Z198" s="40">
        <v>0</v>
      </c>
      <c r="AA198" s="40">
        <v>20240044493.849998</v>
      </c>
      <c r="AB198" s="40">
        <v>18235728812.509998</v>
      </c>
      <c r="AC198" s="40">
        <v>205800</v>
      </c>
      <c r="AD198" s="40">
        <v>678907514.38</v>
      </c>
      <c r="AE198" s="40">
        <v>0</v>
      </c>
      <c r="AF198" s="40">
        <v>654825001.53999996</v>
      </c>
      <c r="AG198" s="40">
        <v>670377365.41999996</v>
      </c>
      <c r="AH198" s="40">
        <v>0</v>
      </c>
      <c r="AI198" s="40">
        <v>53381902445.349998</v>
      </c>
      <c r="AJ198" s="40">
        <v>39056023854.610001</v>
      </c>
      <c r="AK198" s="40">
        <v>37037520089.230003</v>
      </c>
      <c r="AL198" s="40">
        <v>10246419911.719999</v>
      </c>
      <c r="AM198" s="40">
        <v>1057048961.3200001</v>
      </c>
      <c r="AN198" s="40">
        <v>0</v>
      </c>
      <c r="AO198" s="40">
        <v>1668699624.26</v>
      </c>
      <c r="AP198" s="40">
        <v>1353710093.4400001</v>
      </c>
      <c r="AQ198" s="40">
        <v>5837811902.5</v>
      </c>
      <c r="AR198" s="40">
        <v>4730876368</v>
      </c>
      <c r="AS198" s="40">
        <v>1106935534.5</v>
      </c>
      <c r="AT198" s="40">
        <v>5281680617.0900002</v>
      </c>
      <c r="AU198" s="40">
        <v>3340394070.0100002</v>
      </c>
      <c r="AV198" s="40">
        <v>272586922.81999999</v>
      </c>
      <c r="AW198" s="40">
        <v>1668699624.26</v>
      </c>
      <c r="AX198" s="40">
        <v>0</v>
      </c>
      <c r="AY198" s="40">
        <v>556131285.40999997</v>
      </c>
      <c r="AZ198" s="40">
        <v>556131285.40999997</v>
      </c>
      <c r="BA198" s="40">
        <v>0</v>
      </c>
      <c r="BB198" s="40">
        <v>724770080</v>
      </c>
      <c r="BC198" s="40">
        <v>1254089906.5699999</v>
      </c>
      <c r="BD198" s="40">
        <v>724770080</v>
      </c>
      <c r="BE198" s="40">
        <v>1254089906.5699999</v>
      </c>
      <c r="BF198" s="40">
        <v>162916257137</v>
      </c>
      <c r="BG198" s="40">
        <v>0</v>
      </c>
      <c r="BH198" s="40">
        <v>162916257137</v>
      </c>
      <c r="BI198" s="40">
        <v>0</v>
      </c>
      <c r="BJ198" s="31">
        <v>0</v>
      </c>
    </row>
    <row r="199" spans="1:62" ht="14.25" x14ac:dyDescent="0.2">
      <c r="A199" s="25">
        <f t="shared" si="2"/>
        <v>193</v>
      </c>
      <c r="B199" s="38">
        <v>2078</v>
      </c>
      <c r="C199" s="37" t="s">
        <v>717</v>
      </c>
      <c r="D199" s="37" t="s">
        <v>718</v>
      </c>
      <c r="E199" s="37" t="s">
        <v>719</v>
      </c>
      <c r="F199" s="37" t="s">
        <v>106</v>
      </c>
      <c r="G199" s="39">
        <v>6492</v>
      </c>
      <c r="H199" s="37" t="s">
        <v>1328</v>
      </c>
      <c r="I199" s="37" t="s">
        <v>720</v>
      </c>
      <c r="J199" s="37" t="s">
        <v>41</v>
      </c>
      <c r="K199" s="37" t="s">
        <v>721</v>
      </c>
      <c r="L199" s="37" t="s">
        <v>1314</v>
      </c>
      <c r="M199" s="38">
        <v>2531154</v>
      </c>
      <c r="N199" s="37" t="s">
        <v>2201</v>
      </c>
      <c r="O199" s="38">
        <v>1</v>
      </c>
      <c r="P199" s="38">
        <v>14104</v>
      </c>
      <c r="Q199" s="38">
        <v>80</v>
      </c>
      <c r="R199" s="40">
        <v>40469232679.760002</v>
      </c>
      <c r="S199" s="40">
        <v>5814717988</v>
      </c>
      <c r="T199" s="40">
        <v>2224568806.75</v>
      </c>
      <c r="U199" s="40">
        <v>0</v>
      </c>
      <c r="V199" s="40">
        <v>29856457081</v>
      </c>
      <c r="W199" s="40">
        <v>53975984.950000003</v>
      </c>
      <c r="X199" s="40">
        <v>2365300441.0599999</v>
      </c>
      <c r="Y199" s="40">
        <v>0</v>
      </c>
      <c r="Z199" s="40">
        <v>154212378</v>
      </c>
      <c r="AA199" s="40">
        <v>23174230420.619999</v>
      </c>
      <c r="AB199" s="40">
        <v>21897251306.939999</v>
      </c>
      <c r="AC199" s="40">
        <v>623437</v>
      </c>
      <c r="AD199" s="40">
        <v>525936397.19</v>
      </c>
      <c r="AE199" s="40">
        <v>0</v>
      </c>
      <c r="AF199" s="40">
        <v>441632979.66000003</v>
      </c>
      <c r="AG199" s="40">
        <v>308786299.82999998</v>
      </c>
      <c r="AH199" s="40">
        <v>0</v>
      </c>
      <c r="AI199" s="40">
        <v>17295002259.119999</v>
      </c>
      <c r="AJ199" s="40">
        <v>12306756087</v>
      </c>
      <c r="AK199" s="40">
        <v>5806756087</v>
      </c>
      <c r="AL199" s="40">
        <v>3337508631.0100002</v>
      </c>
      <c r="AM199" s="40">
        <v>32565511</v>
      </c>
      <c r="AN199" s="40">
        <v>0</v>
      </c>
      <c r="AO199" s="40">
        <v>520260611.80000001</v>
      </c>
      <c r="AP199" s="40">
        <v>1070612457.29</v>
      </c>
      <c r="AQ199" s="40">
        <v>4584268795.8500004</v>
      </c>
      <c r="AR199" s="40">
        <v>3802658890</v>
      </c>
      <c r="AS199" s="40">
        <v>781609905.85000002</v>
      </c>
      <c r="AT199" s="40">
        <v>4006501610.8499999</v>
      </c>
      <c r="AU199" s="40">
        <v>3356756091.6900001</v>
      </c>
      <c r="AV199" s="40">
        <v>129484907.36</v>
      </c>
      <c r="AW199" s="40">
        <v>520260611.80000001</v>
      </c>
      <c r="AX199" s="40">
        <v>0</v>
      </c>
      <c r="AY199" s="40">
        <v>577767185</v>
      </c>
      <c r="AZ199" s="40">
        <v>577767185</v>
      </c>
      <c r="BA199" s="40">
        <v>0</v>
      </c>
      <c r="BB199" s="40">
        <v>226070726</v>
      </c>
      <c r="BC199" s="40">
        <v>1337837569.8099999</v>
      </c>
      <c r="BD199" s="40">
        <v>226070726</v>
      </c>
      <c r="BE199" s="40">
        <v>1337837569.8099999</v>
      </c>
      <c r="BF199" s="40">
        <v>51024972894</v>
      </c>
      <c r="BG199" s="40">
        <v>0</v>
      </c>
      <c r="BH199" s="40">
        <v>51024972894</v>
      </c>
      <c r="BI199" s="40">
        <v>0</v>
      </c>
      <c r="BJ199" s="31">
        <v>6227577809</v>
      </c>
    </row>
    <row r="200" spans="1:62" ht="14.25" x14ac:dyDescent="0.2">
      <c r="A200" s="25">
        <f t="shared" si="2"/>
        <v>194</v>
      </c>
      <c r="B200" s="38">
        <v>2104</v>
      </c>
      <c r="C200" s="37" t="s">
        <v>722</v>
      </c>
      <c r="D200" s="37" t="s">
        <v>723</v>
      </c>
      <c r="E200" s="37" t="s">
        <v>724</v>
      </c>
      <c r="F200" s="37" t="s">
        <v>28</v>
      </c>
      <c r="G200" s="39">
        <v>6492</v>
      </c>
      <c r="H200" s="37" t="s">
        <v>1328</v>
      </c>
      <c r="I200" s="37" t="s">
        <v>725</v>
      </c>
      <c r="J200" s="37" t="s">
        <v>41</v>
      </c>
      <c r="K200" s="37" t="s">
        <v>45</v>
      </c>
      <c r="L200" s="37" t="s">
        <v>1289</v>
      </c>
      <c r="M200" s="38">
        <v>6518900</v>
      </c>
      <c r="N200" s="37" t="s">
        <v>1789</v>
      </c>
      <c r="O200" s="38">
        <v>1</v>
      </c>
      <c r="P200" s="38">
        <v>1019</v>
      </c>
      <c r="Q200" s="38">
        <v>5</v>
      </c>
      <c r="R200" s="40">
        <v>13537111321.08</v>
      </c>
      <c r="S200" s="40">
        <v>1454616299.5799999</v>
      </c>
      <c r="T200" s="40">
        <v>1034693540.33</v>
      </c>
      <c r="U200" s="40">
        <v>0</v>
      </c>
      <c r="V200" s="40">
        <v>10810290503.780001</v>
      </c>
      <c r="W200" s="40">
        <v>220973530.38999999</v>
      </c>
      <c r="X200" s="40">
        <v>11098686</v>
      </c>
      <c r="Y200" s="40">
        <v>0</v>
      </c>
      <c r="Z200" s="40">
        <v>5438761</v>
      </c>
      <c r="AA200" s="40">
        <v>10227435874.32</v>
      </c>
      <c r="AB200" s="40">
        <v>10060311094.01</v>
      </c>
      <c r="AC200" s="40">
        <v>0</v>
      </c>
      <c r="AD200" s="40">
        <v>29555069.899999999</v>
      </c>
      <c r="AE200" s="40">
        <v>0</v>
      </c>
      <c r="AF200" s="40">
        <v>49484129.439999998</v>
      </c>
      <c r="AG200" s="40">
        <v>3258530.96</v>
      </c>
      <c r="AH200" s="40">
        <v>84827050.010000005</v>
      </c>
      <c r="AI200" s="40">
        <v>3309675446.7600002</v>
      </c>
      <c r="AJ200" s="40">
        <v>2937471879.3499999</v>
      </c>
      <c r="AK200" s="40">
        <v>1281239879.3499999</v>
      </c>
      <c r="AL200" s="40">
        <v>213307619.43000001</v>
      </c>
      <c r="AM200" s="40">
        <v>0</v>
      </c>
      <c r="AN200" s="40">
        <v>0</v>
      </c>
      <c r="AO200" s="40">
        <v>76341520.620000005</v>
      </c>
      <c r="AP200" s="40">
        <v>82554427.359999999</v>
      </c>
      <c r="AQ200" s="40">
        <v>852897529.92999995</v>
      </c>
      <c r="AR200" s="40">
        <v>791735008</v>
      </c>
      <c r="AS200" s="40">
        <v>61162521.93</v>
      </c>
      <c r="AT200" s="40">
        <v>419620169.94</v>
      </c>
      <c r="AU200" s="40">
        <v>334161514.63999999</v>
      </c>
      <c r="AV200" s="40">
        <v>9117134.6799999997</v>
      </c>
      <c r="AW200" s="40">
        <v>76341520.620000005</v>
      </c>
      <c r="AX200" s="40">
        <v>0</v>
      </c>
      <c r="AY200" s="40">
        <v>433277359.99000001</v>
      </c>
      <c r="AZ200" s="40">
        <v>433277359.99000001</v>
      </c>
      <c r="BA200" s="40">
        <v>0</v>
      </c>
      <c r="BB200" s="40">
        <v>218820</v>
      </c>
      <c r="BC200" s="40">
        <v>44277717</v>
      </c>
      <c r="BD200" s="40">
        <v>218820</v>
      </c>
      <c r="BE200" s="40">
        <v>44277717</v>
      </c>
      <c r="BF200" s="40">
        <v>11339773410</v>
      </c>
      <c r="BG200" s="40">
        <v>0</v>
      </c>
      <c r="BH200" s="40">
        <v>11339773410</v>
      </c>
      <c r="BI200" s="40">
        <v>0</v>
      </c>
      <c r="BJ200" s="31">
        <v>0</v>
      </c>
    </row>
    <row r="201" spans="1:62" ht="14.25" x14ac:dyDescent="0.2">
      <c r="A201" s="25">
        <f t="shared" ref="A201:A264" si="3">+A200+1</f>
        <v>195</v>
      </c>
      <c r="B201" s="38">
        <v>2105</v>
      </c>
      <c r="C201" s="37" t="s">
        <v>726</v>
      </c>
      <c r="D201" s="37" t="s">
        <v>727</v>
      </c>
      <c r="E201" s="37" t="s">
        <v>728</v>
      </c>
      <c r="F201" s="37" t="s">
        <v>28</v>
      </c>
      <c r="G201" s="39">
        <v>6492</v>
      </c>
      <c r="H201" s="37" t="s">
        <v>1328</v>
      </c>
      <c r="I201" s="37" t="s">
        <v>729</v>
      </c>
      <c r="J201" s="37" t="s">
        <v>41</v>
      </c>
      <c r="K201" s="37" t="s">
        <v>45</v>
      </c>
      <c r="L201" s="37" t="s">
        <v>1989</v>
      </c>
      <c r="M201" s="38">
        <v>4851214</v>
      </c>
      <c r="N201" s="37" t="s">
        <v>1467</v>
      </c>
      <c r="O201" s="38">
        <v>1</v>
      </c>
      <c r="P201" s="38">
        <v>2514</v>
      </c>
      <c r="Q201" s="38">
        <v>22</v>
      </c>
      <c r="R201" s="40">
        <v>27127455354.189999</v>
      </c>
      <c r="S201" s="40">
        <v>5019956416.3599997</v>
      </c>
      <c r="T201" s="40">
        <v>2024823978.8099999</v>
      </c>
      <c r="U201" s="40">
        <v>0</v>
      </c>
      <c r="V201" s="40">
        <v>18976810739</v>
      </c>
      <c r="W201" s="40">
        <v>327399524.89999998</v>
      </c>
      <c r="X201" s="40">
        <v>778464695.12</v>
      </c>
      <c r="Y201" s="40">
        <v>0</v>
      </c>
      <c r="Z201" s="40">
        <v>0</v>
      </c>
      <c r="AA201" s="40">
        <v>17158335676.379999</v>
      </c>
      <c r="AB201" s="40">
        <v>13305790177</v>
      </c>
      <c r="AC201" s="40">
        <v>141124607.84</v>
      </c>
      <c r="AD201" s="40">
        <v>271317564.66000003</v>
      </c>
      <c r="AE201" s="40">
        <v>0</v>
      </c>
      <c r="AF201" s="40">
        <v>3296903001.8800001</v>
      </c>
      <c r="AG201" s="40">
        <v>86833893</v>
      </c>
      <c r="AH201" s="40">
        <v>56366432</v>
      </c>
      <c r="AI201" s="40">
        <v>9969119677.8099995</v>
      </c>
      <c r="AJ201" s="40">
        <v>2912869628.5500002</v>
      </c>
      <c r="AK201" s="40">
        <v>1840101241</v>
      </c>
      <c r="AL201" s="40">
        <v>5595151999.1099997</v>
      </c>
      <c r="AM201" s="40">
        <v>200059276.38</v>
      </c>
      <c r="AN201" s="40">
        <v>0</v>
      </c>
      <c r="AO201" s="40">
        <v>747990704.76999998</v>
      </c>
      <c r="AP201" s="40">
        <v>513048069</v>
      </c>
      <c r="AQ201" s="40">
        <v>2123615168.1099999</v>
      </c>
      <c r="AR201" s="40">
        <v>1803038544</v>
      </c>
      <c r="AS201" s="40">
        <v>320576624.11000001</v>
      </c>
      <c r="AT201" s="40">
        <v>1795285954.1099999</v>
      </c>
      <c r="AU201" s="40">
        <v>1008448601</v>
      </c>
      <c r="AV201" s="40">
        <v>38846648.340000004</v>
      </c>
      <c r="AW201" s="40">
        <v>747990704.76999998</v>
      </c>
      <c r="AX201" s="40">
        <v>0</v>
      </c>
      <c r="AY201" s="40">
        <v>328329214</v>
      </c>
      <c r="AZ201" s="40">
        <v>328329214</v>
      </c>
      <c r="BA201" s="40">
        <v>0</v>
      </c>
      <c r="BB201" s="40">
        <v>453753899</v>
      </c>
      <c r="BC201" s="40">
        <v>714002120.94000006</v>
      </c>
      <c r="BD201" s="40">
        <v>453753899</v>
      </c>
      <c r="BE201" s="40">
        <v>714002120.94000006</v>
      </c>
      <c r="BF201" s="40">
        <v>43391789452</v>
      </c>
      <c r="BG201" s="40">
        <v>1438533088</v>
      </c>
      <c r="BH201" s="40">
        <v>43391789452</v>
      </c>
      <c r="BI201" s="40">
        <v>1438533088</v>
      </c>
      <c r="BJ201" s="31">
        <v>666696298.88999999</v>
      </c>
    </row>
    <row r="202" spans="1:62" ht="14.25" x14ac:dyDescent="0.2">
      <c r="A202" s="25">
        <f t="shared" si="3"/>
        <v>196</v>
      </c>
      <c r="B202" s="38">
        <v>2109</v>
      </c>
      <c r="C202" s="37" t="s">
        <v>730</v>
      </c>
      <c r="D202" s="37" t="s">
        <v>731</v>
      </c>
      <c r="E202" s="37" t="s">
        <v>732</v>
      </c>
      <c r="F202" s="37" t="s">
        <v>106</v>
      </c>
      <c r="G202" s="39">
        <v>6492</v>
      </c>
      <c r="H202" s="37" t="s">
        <v>1328</v>
      </c>
      <c r="I202" s="37" t="s">
        <v>1898</v>
      </c>
      <c r="J202" s="37" t="s">
        <v>41</v>
      </c>
      <c r="K202" s="37" t="s">
        <v>42</v>
      </c>
      <c r="L202" s="37" t="s">
        <v>1247</v>
      </c>
      <c r="M202" s="38">
        <v>2305997</v>
      </c>
      <c r="N202" s="37" t="s">
        <v>1466</v>
      </c>
      <c r="O202" s="38">
        <v>1</v>
      </c>
      <c r="P202" s="38">
        <v>4061</v>
      </c>
      <c r="Q202" s="38">
        <v>20</v>
      </c>
      <c r="R202" s="40">
        <v>10546253129.049999</v>
      </c>
      <c r="S202" s="40">
        <v>918128932.74000001</v>
      </c>
      <c r="T202" s="40">
        <v>204925272.16</v>
      </c>
      <c r="U202" s="40">
        <v>0</v>
      </c>
      <c r="V202" s="40">
        <v>8376070233.2200003</v>
      </c>
      <c r="W202" s="40">
        <v>35318256.670000002</v>
      </c>
      <c r="X202" s="40">
        <v>976711504.72000003</v>
      </c>
      <c r="Y202" s="40">
        <v>0</v>
      </c>
      <c r="Z202" s="40">
        <v>35098929.539999999</v>
      </c>
      <c r="AA202" s="40">
        <v>4687987048.0200005</v>
      </c>
      <c r="AB202" s="40">
        <v>4055139221.3699999</v>
      </c>
      <c r="AC202" s="40">
        <v>400000040</v>
      </c>
      <c r="AD202" s="40">
        <v>136623067.16999999</v>
      </c>
      <c r="AE202" s="40">
        <v>0</v>
      </c>
      <c r="AF202" s="40">
        <v>38931159.899999999</v>
      </c>
      <c r="AG202" s="40">
        <v>22194819.579999998</v>
      </c>
      <c r="AH202" s="40">
        <v>35098740</v>
      </c>
      <c r="AI202" s="40">
        <v>5858266081.0299997</v>
      </c>
      <c r="AJ202" s="40">
        <v>3792982831.5</v>
      </c>
      <c r="AK202" s="40">
        <v>480518831.5</v>
      </c>
      <c r="AL202" s="40">
        <v>1163486877.97</v>
      </c>
      <c r="AM202" s="40">
        <v>137867290.30000001</v>
      </c>
      <c r="AN202" s="40">
        <v>748020</v>
      </c>
      <c r="AO202" s="40">
        <v>140755810.83000001</v>
      </c>
      <c r="AP202" s="40">
        <v>622425250.42999995</v>
      </c>
      <c r="AQ202" s="40">
        <v>1216379787</v>
      </c>
      <c r="AR202" s="40">
        <v>1073145745.4299999</v>
      </c>
      <c r="AS202" s="40">
        <v>143234041.56999999</v>
      </c>
      <c r="AT202" s="40">
        <v>1076511337.0999999</v>
      </c>
      <c r="AU202" s="40">
        <v>883331310</v>
      </c>
      <c r="AV202" s="40">
        <v>52424216.270000003</v>
      </c>
      <c r="AW202" s="40">
        <v>140755810.83000001</v>
      </c>
      <c r="AX202" s="40">
        <v>0</v>
      </c>
      <c r="AY202" s="40">
        <v>139868449.90000001</v>
      </c>
      <c r="AZ202" s="40">
        <v>139868449.90000001</v>
      </c>
      <c r="BA202" s="40">
        <v>0</v>
      </c>
      <c r="BB202" s="40">
        <v>141888023.22999999</v>
      </c>
      <c r="BC202" s="40">
        <v>1265382163.29</v>
      </c>
      <c r="BD202" s="40">
        <v>141888023.22999999</v>
      </c>
      <c r="BE202" s="40">
        <v>1265382163.29</v>
      </c>
      <c r="BF202" s="40">
        <v>13450128211.25</v>
      </c>
      <c r="BG202" s="40">
        <v>0</v>
      </c>
      <c r="BH202" s="40">
        <v>13450128211.25</v>
      </c>
      <c r="BI202" s="40">
        <v>0</v>
      </c>
      <c r="BJ202" s="31">
        <v>1124655179.71</v>
      </c>
    </row>
    <row r="203" spans="1:62" ht="14.25" x14ac:dyDescent="0.2">
      <c r="A203" s="25">
        <f t="shared" si="3"/>
        <v>197</v>
      </c>
      <c r="B203" s="38">
        <v>2123</v>
      </c>
      <c r="C203" s="37" t="s">
        <v>733</v>
      </c>
      <c r="D203" s="37" t="s">
        <v>734</v>
      </c>
      <c r="E203" s="37" t="s">
        <v>735</v>
      </c>
      <c r="F203" s="37" t="s">
        <v>28</v>
      </c>
      <c r="G203" s="39">
        <v>6492</v>
      </c>
      <c r="H203" s="37" t="s">
        <v>1328</v>
      </c>
      <c r="I203" s="37" t="s">
        <v>736</v>
      </c>
      <c r="J203" s="37" t="s">
        <v>41</v>
      </c>
      <c r="K203" s="37" t="s">
        <v>45</v>
      </c>
      <c r="L203" s="37" t="s">
        <v>2202</v>
      </c>
      <c r="M203" s="38">
        <v>4897555</v>
      </c>
      <c r="N203" s="37" t="s">
        <v>1465</v>
      </c>
      <c r="O203" s="38">
        <v>1</v>
      </c>
      <c r="P203" s="38">
        <v>6494</v>
      </c>
      <c r="Q203" s="38">
        <v>26</v>
      </c>
      <c r="R203" s="40">
        <v>129991596640.92</v>
      </c>
      <c r="S203" s="40">
        <v>8465779780.3000002</v>
      </c>
      <c r="T203" s="40">
        <v>19193546468</v>
      </c>
      <c r="U203" s="40">
        <v>0</v>
      </c>
      <c r="V203" s="40">
        <v>101817613832</v>
      </c>
      <c r="W203" s="40">
        <v>101387453.20999999</v>
      </c>
      <c r="X203" s="40">
        <v>413269107.41000003</v>
      </c>
      <c r="Y203" s="40">
        <v>0</v>
      </c>
      <c r="Z203" s="40">
        <v>0</v>
      </c>
      <c r="AA203" s="40">
        <v>100202142784.98</v>
      </c>
      <c r="AB203" s="40">
        <v>94043270917.279999</v>
      </c>
      <c r="AC203" s="40">
        <v>0</v>
      </c>
      <c r="AD203" s="40">
        <v>622865557.96000004</v>
      </c>
      <c r="AE203" s="40">
        <v>0</v>
      </c>
      <c r="AF203" s="40">
        <v>4868654384.7399998</v>
      </c>
      <c r="AG203" s="40">
        <v>667351925</v>
      </c>
      <c r="AH203" s="40">
        <v>0</v>
      </c>
      <c r="AI203" s="40">
        <v>29789453855.939999</v>
      </c>
      <c r="AJ203" s="40">
        <v>9115748927.7000008</v>
      </c>
      <c r="AK203" s="40">
        <v>9090905447.7000008</v>
      </c>
      <c r="AL203" s="40">
        <v>9755639215.1900005</v>
      </c>
      <c r="AM203" s="40">
        <v>0</v>
      </c>
      <c r="AN203" s="40">
        <v>102517257</v>
      </c>
      <c r="AO203" s="40">
        <v>4053956457.1199999</v>
      </c>
      <c r="AP203" s="40">
        <v>652942501.92999995</v>
      </c>
      <c r="AQ203" s="40">
        <v>6537304030.1599998</v>
      </c>
      <c r="AR203" s="40">
        <v>5267345687</v>
      </c>
      <c r="AS203" s="40">
        <v>1269958343.1600001</v>
      </c>
      <c r="AT203" s="40">
        <v>6117130522.4399996</v>
      </c>
      <c r="AU203" s="40">
        <v>2051843313.3800001</v>
      </c>
      <c r="AV203" s="40">
        <v>11330751.939999999</v>
      </c>
      <c r="AW203" s="40">
        <v>4053956457.1199999</v>
      </c>
      <c r="AX203" s="40">
        <v>0</v>
      </c>
      <c r="AY203" s="40">
        <v>420173507.72000003</v>
      </c>
      <c r="AZ203" s="40">
        <v>420173507.72000003</v>
      </c>
      <c r="BA203" s="40">
        <v>0</v>
      </c>
      <c r="BB203" s="40">
        <v>14915186993</v>
      </c>
      <c r="BC203" s="40">
        <v>438344681.24000001</v>
      </c>
      <c r="BD203" s="40">
        <v>14915186993</v>
      </c>
      <c r="BE203" s="40">
        <v>438344681.24000001</v>
      </c>
      <c r="BF203" s="40">
        <v>162719037484</v>
      </c>
      <c r="BG203" s="40">
        <v>755843480</v>
      </c>
      <c r="BH203" s="40">
        <v>162719037484</v>
      </c>
      <c r="BI203" s="40">
        <v>755843480</v>
      </c>
      <c r="BJ203" s="31">
        <v>0</v>
      </c>
    </row>
    <row r="204" spans="1:62" ht="14.25" x14ac:dyDescent="0.2">
      <c r="A204" s="25">
        <f t="shared" si="3"/>
        <v>198</v>
      </c>
      <c r="B204" s="38">
        <v>2130</v>
      </c>
      <c r="C204" s="37" t="s">
        <v>737</v>
      </c>
      <c r="D204" s="37" t="s">
        <v>738</v>
      </c>
      <c r="E204" s="37" t="s">
        <v>739</v>
      </c>
      <c r="F204" s="37" t="s">
        <v>114</v>
      </c>
      <c r="G204" s="39">
        <v>6492</v>
      </c>
      <c r="H204" s="37" t="s">
        <v>1328</v>
      </c>
      <c r="I204" s="37" t="s">
        <v>740</v>
      </c>
      <c r="J204" s="37" t="s">
        <v>41</v>
      </c>
      <c r="K204" s="37" t="s">
        <v>45</v>
      </c>
      <c r="L204" s="37" t="s">
        <v>1315</v>
      </c>
      <c r="M204" s="38">
        <v>6615382</v>
      </c>
      <c r="N204" s="37" t="s">
        <v>1464</v>
      </c>
      <c r="O204" s="38">
        <v>1</v>
      </c>
      <c r="P204" s="38">
        <v>2651</v>
      </c>
      <c r="Q204" s="38">
        <v>24</v>
      </c>
      <c r="R204" s="40">
        <v>42263057777.110001</v>
      </c>
      <c r="S204" s="40">
        <v>5378596926.1099997</v>
      </c>
      <c r="T204" s="40">
        <v>145180360.56</v>
      </c>
      <c r="U204" s="40">
        <v>0</v>
      </c>
      <c r="V204" s="40">
        <v>34271170141</v>
      </c>
      <c r="W204" s="40">
        <v>407542245.39999998</v>
      </c>
      <c r="X204" s="40">
        <v>2060568104.04</v>
      </c>
      <c r="Y204" s="40">
        <v>0</v>
      </c>
      <c r="Z204" s="40">
        <v>0</v>
      </c>
      <c r="AA204" s="40">
        <v>19856217163.950001</v>
      </c>
      <c r="AB204" s="40">
        <v>18693428669.900002</v>
      </c>
      <c r="AC204" s="40">
        <v>0</v>
      </c>
      <c r="AD204" s="40">
        <v>628350781.88</v>
      </c>
      <c r="AE204" s="40">
        <v>0</v>
      </c>
      <c r="AF204" s="40">
        <v>283801149.17000002</v>
      </c>
      <c r="AG204" s="40">
        <v>250636563</v>
      </c>
      <c r="AH204" s="40">
        <v>0</v>
      </c>
      <c r="AI204" s="40">
        <v>22406840613.16</v>
      </c>
      <c r="AJ204" s="40">
        <v>12023358008.889999</v>
      </c>
      <c r="AK204" s="40">
        <v>10421299723.889999</v>
      </c>
      <c r="AL204" s="40">
        <v>7683026383.4499998</v>
      </c>
      <c r="AM204" s="40">
        <v>1168339654.76</v>
      </c>
      <c r="AN204" s="40">
        <v>488850</v>
      </c>
      <c r="AO204" s="40">
        <v>433748592.13999999</v>
      </c>
      <c r="AP204" s="40">
        <v>1097879123.9200001</v>
      </c>
      <c r="AQ204" s="40">
        <v>3383909559.73</v>
      </c>
      <c r="AR204" s="40">
        <v>3065519815</v>
      </c>
      <c r="AS204" s="40">
        <v>318389744.73000002</v>
      </c>
      <c r="AT204" s="40">
        <v>2827475006.1900001</v>
      </c>
      <c r="AU204" s="40">
        <v>2337908514.8499999</v>
      </c>
      <c r="AV204" s="40">
        <v>55817899.200000003</v>
      </c>
      <c r="AW204" s="40">
        <v>433748592.13999999</v>
      </c>
      <c r="AX204" s="40">
        <v>0</v>
      </c>
      <c r="AY204" s="40">
        <v>556434553.53999996</v>
      </c>
      <c r="AZ204" s="40">
        <v>556434553.53999996</v>
      </c>
      <c r="BA204" s="40">
        <v>0</v>
      </c>
      <c r="BB204" s="40">
        <v>237240771</v>
      </c>
      <c r="BC204" s="40">
        <v>1322568127.3199999</v>
      </c>
      <c r="BD204" s="40">
        <v>237240771</v>
      </c>
      <c r="BE204" s="40">
        <v>1322568127.3199999</v>
      </c>
      <c r="BF204" s="40">
        <v>50124634909</v>
      </c>
      <c r="BG204" s="40">
        <v>0</v>
      </c>
      <c r="BH204" s="40">
        <v>50124634909</v>
      </c>
      <c r="BI204" s="40">
        <v>0</v>
      </c>
      <c r="BJ204" s="31">
        <v>293437017.60000002</v>
      </c>
    </row>
    <row r="205" spans="1:62" ht="14.25" x14ac:dyDescent="0.2">
      <c r="A205" s="25">
        <f t="shared" si="3"/>
        <v>199</v>
      </c>
      <c r="B205" s="38">
        <v>2137</v>
      </c>
      <c r="C205" s="37" t="s">
        <v>741</v>
      </c>
      <c r="D205" s="37" t="s">
        <v>742</v>
      </c>
      <c r="E205" s="37" t="s">
        <v>743</v>
      </c>
      <c r="F205" s="37" t="s">
        <v>28</v>
      </c>
      <c r="G205" s="39">
        <v>9411</v>
      </c>
      <c r="H205" s="37" t="s">
        <v>1432</v>
      </c>
      <c r="I205" s="37" t="s">
        <v>744</v>
      </c>
      <c r="J205" s="37" t="s">
        <v>41</v>
      </c>
      <c r="K205" s="37" t="s">
        <v>45</v>
      </c>
      <c r="L205" s="37" t="s">
        <v>2203</v>
      </c>
      <c r="M205" s="38">
        <v>6607755</v>
      </c>
      <c r="N205" s="37" t="s">
        <v>1463</v>
      </c>
      <c r="O205" s="38">
        <v>1</v>
      </c>
      <c r="P205" s="38">
        <v>2064</v>
      </c>
      <c r="Q205" s="38">
        <v>27</v>
      </c>
      <c r="R205" s="40">
        <v>52614184934</v>
      </c>
      <c r="S205" s="40">
        <v>2269613662</v>
      </c>
      <c r="T205" s="40">
        <v>215216709</v>
      </c>
      <c r="U205" s="40">
        <v>1287247680</v>
      </c>
      <c r="V205" s="40">
        <v>34392926035</v>
      </c>
      <c r="W205" s="40">
        <v>1545078560</v>
      </c>
      <c r="X205" s="40">
        <v>12904102288</v>
      </c>
      <c r="Y205" s="40">
        <v>0</v>
      </c>
      <c r="Z205" s="40">
        <v>0</v>
      </c>
      <c r="AA205" s="40">
        <v>6471019758</v>
      </c>
      <c r="AB205" s="40">
        <v>2630789320</v>
      </c>
      <c r="AC205" s="40">
        <v>1475522309</v>
      </c>
      <c r="AD205" s="40">
        <v>633785020</v>
      </c>
      <c r="AE205" s="40">
        <v>0</v>
      </c>
      <c r="AF205" s="40">
        <v>1139257247</v>
      </c>
      <c r="AG205" s="40">
        <v>502603920</v>
      </c>
      <c r="AH205" s="40">
        <v>89061942</v>
      </c>
      <c r="AI205" s="40">
        <v>46143165176</v>
      </c>
      <c r="AJ205" s="40">
        <v>18727151424</v>
      </c>
      <c r="AK205" s="40">
        <v>18227151424</v>
      </c>
      <c r="AL205" s="40">
        <v>5369012513</v>
      </c>
      <c r="AM205" s="40">
        <v>6747335593</v>
      </c>
      <c r="AN205" s="40">
        <v>15773799658</v>
      </c>
      <c r="AO205" s="40">
        <v>-566660017</v>
      </c>
      <c r="AP205" s="40">
        <v>92526005</v>
      </c>
      <c r="AQ205" s="40">
        <v>3141024960</v>
      </c>
      <c r="AR205" s="40">
        <v>2874673291</v>
      </c>
      <c r="AS205" s="40">
        <v>266351669</v>
      </c>
      <c r="AT205" s="40">
        <v>3087776086</v>
      </c>
      <c r="AU205" s="40">
        <v>3477561076</v>
      </c>
      <c r="AV205" s="40">
        <v>176875027</v>
      </c>
      <c r="AW205" s="40">
        <v>-566660017</v>
      </c>
      <c r="AX205" s="40">
        <v>0</v>
      </c>
      <c r="AY205" s="40">
        <v>53248874</v>
      </c>
      <c r="AZ205" s="40">
        <v>53248874</v>
      </c>
      <c r="BA205" s="40">
        <v>0</v>
      </c>
      <c r="BB205" s="40">
        <v>5938304382</v>
      </c>
      <c r="BC205" s="40">
        <v>139947725</v>
      </c>
      <c r="BD205" s="40">
        <v>5938304382</v>
      </c>
      <c r="BE205" s="40">
        <v>139947725</v>
      </c>
      <c r="BF205" s="40">
        <v>6407069139</v>
      </c>
      <c r="BG205" s="40">
        <v>500000000</v>
      </c>
      <c r="BH205" s="40">
        <v>500000000</v>
      </c>
      <c r="BI205" s="40">
        <v>6407069139</v>
      </c>
      <c r="BJ205" s="31">
        <v>0</v>
      </c>
    </row>
    <row r="206" spans="1:62" ht="14.25" x14ac:dyDescent="0.2">
      <c r="A206" s="25">
        <f t="shared" si="3"/>
        <v>200</v>
      </c>
      <c r="B206" s="38">
        <v>2169</v>
      </c>
      <c r="C206" s="37" t="s">
        <v>745</v>
      </c>
      <c r="D206" s="37" t="s">
        <v>746</v>
      </c>
      <c r="E206" s="37" t="s">
        <v>747</v>
      </c>
      <c r="F206" s="37" t="s">
        <v>28</v>
      </c>
      <c r="G206" s="39">
        <v>6492</v>
      </c>
      <c r="H206" s="37" t="s">
        <v>1328</v>
      </c>
      <c r="I206" s="37" t="s">
        <v>2204</v>
      </c>
      <c r="J206" s="37" t="s">
        <v>41</v>
      </c>
      <c r="K206" s="37" t="s">
        <v>45</v>
      </c>
      <c r="L206" s="37" t="s">
        <v>1899</v>
      </c>
      <c r="M206" s="38">
        <v>6604400</v>
      </c>
      <c r="N206" s="37" t="s">
        <v>1592</v>
      </c>
      <c r="O206" s="38">
        <v>1</v>
      </c>
      <c r="P206" s="38">
        <v>11212</v>
      </c>
      <c r="Q206" s="38">
        <v>187</v>
      </c>
      <c r="R206" s="40">
        <v>417432573922</v>
      </c>
      <c r="S206" s="40">
        <v>28970089950</v>
      </c>
      <c r="T206" s="40">
        <v>110199126414</v>
      </c>
      <c r="U206" s="40">
        <v>540563127</v>
      </c>
      <c r="V206" s="40">
        <v>246330428253</v>
      </c>
      <c r="W206" s="40">
        <v>958372339</v>
      </c>
      <c r="X206" s="40">
        <v>28017642419</v>
      </c>
      <c r="Y206" s="40">
        <v>0</v>
      </c>
      <c r="Z206" s="40">
        <v>2416351420</v>
      </c>
      <c r="AA206" s="40">
        <v>386367371029</v>
      </c>
      <c r="AB206" s="40">
        <v>28857852479</v>
      </c>
      <c r="AC206" s="40">
        <v>0</v>
      </c>
      <c r="AD206" s="40">
        <v>4348335392</v>
      </c>
      <c r="AE206" s="40">
        <v>0</v>
      </c>
      <c r="AF206" s="40">
        <v>352210272527</v>
      </c>
      <c r="AG206" s="40">
        <v>511052817</v>
      </c>
      <c r="AH206" s="40">
        <v>439857814</v>
      </c>
      <c r="AI206" s="40">
        <v>31065202893</v>
      </c>
      <c r="AJ206" s="40">
        <v>21945607416</v>
      </c>
      <c r="AK206" s="40">
        <v>3727055416</v>
      </c>
      <c r="AL206" s="40">
        <v>4431018768</v>
      </c>
      <c r="AM206" s="40">
        <v>53457100</v>
      </c>
      <c r="AN206" s="40">
        <v>0</v>
      </c>
      <c r="AO206" s="40">
        <v>4635119609</v>
      </c>
      <c r="AP206" s="40">
        <v>0</v>
      </c>
      <c r="AQ206" s="40">
        <v>31269892181</v>
      </c>
      <c r="AR206" s="40">
        <v>23212735340</v>
      </c>
      <c r="AS206" s="40">
        <v>8057156841</v>
      </c>
      <c r="AT206" s="40">
        <v>16671898605</v>
      </c>
      <c r="AU206" s="40">
        <v>10939957155</v>
      </c>
      <c r="AV206" s="40">
        <v>953490252</v>
      </c>
      <c r="AW206" s="40">
        <v>4635119609</v>
      </c>
      <c r="AX206" s="40">
        <v>143331589</v>
      </c>
      <c r="AY206" s="40">
        <v>14597993576</v>
      </c>
      <c r="AZ206" s="40">
        <v>14597993576</v>
      </c>
      <c r="BA206" s="40">
        <v>0</v>
      </c>
      <c r="BB206" s="40">
        <v>6821978929</v>
      </c>
      <c r="BC206" s="40">
        <v>30621198884</v>
      </c>
      <c r="BD206" s="40">
        <v>6821978929</v>
      </c>
      <c r="BE206" s="40">
        <v>30621198884</v>
      </c>
      <c r="BF206" s="40">
        <v>333446583804</v>
      </c>
      <c r="BG206" s="40">
        <v>0</v>
      </c>
      <c r="BH206" s="40">
        <v>333446583804</v>
      </c>
      <c r="BI206" s="40">
        <v>0</v>
      </c>
      <c r="BJ206" s="31">
        <v>1644786031.6800001</v>
      </c>
    </row>
    <row r="207" spans="1:62" ht="14.25" x14ac:dyDescent="0.2">
      <c r="A207" s="25">
        <f t="shared" si="3"/>
        <v>201</v>
      </c>
      <c r="B207" s="38">
        <v>2172</v>
      </c>
      <c r="C207" s="37" t="s">
        <v>748</v>
      </c>
      <c r="D207" s="37" t="s">
        <v>749</v>
      </c>
      <c r="E207" s="37" t="s">
        <v>750</v>
      </c>
      <c r="F207" s="37" t="s">
        <v>31</v>
      </c>
      <c r="G207" s="39">
        <v>9499</v>
      </c>
      <c r="H207" s="37" t="s">
        <v>1335</v>
      </c>
      <c r="I207" s="37" t="s">
        <v>1900</v>
      </c>
      <c r="J207" s="37" t="s">
        <v>41</v>
      </c>
      <c r="K207" s="37" t="s">
        <v>45</v>
      </c>
      <c r="L207" s="37" t="s">
        <v>2205</v>
      </c>
      <c r="M207" s="38">
        <v>5521308</v>
      </c>
      <c r="N207" s="37" t="s">
        <v>2206</v>
      </c>
      <c r="O207" s="38">
        <v>1</v>
      </c>
      <c r="P207" s="38">
        <v>232</v>
      </c>
      <c r="Q207" s="38">
        <v>10</v>
      </c>
      <c r="R207" s="40">
        <v>5598070576.0699997</v>
      </c>
      <c r="S207" s="40">
        <v>521587244.02999997</v>
      </c>
      <c r="T207" s="40">
        <v>17919893.620000001</v>
      </c>
      <c r="U207" s="40">
        <v>0</v>
      </c>
      <c r="V207" s="40">
        <v>862031710.28999996</v>
      </c>
      <c r="W207" s="40">
        <v>86681105.420000002</v>
      </c>
      <c r="X207" s="40">
        <v>4105796222.71</v>
      </c>
      <c r="Y207" s="40">
        <v>0</v>
      </c>
      <c r="Z207" s="40">
        <v>4054400</v>
      </c>
      <c r="AA207" s="40">
        <v>214779029.31999999</v>
      </c>
      <c r="AB207" s="40">
        <v>0</v>
      </c>
      <c r="AC207" s="40">
        <v>0</v>
      </c>
      <c r="AD207" s="40">
        <v>64204523</v>
      </c>
      <c r="AE207" s="40">
        <v>0</v>
      </c>
      <c r="AF207" s="40">
        <v>120267000.31999999</v>
      </c>
      <c r="AG207" s="40">
        <v>13658985</v>
      </c>
      <c r="AH207" s="40">
        <v>16648521</v>
      </c>
      <c r="AI207" s="40">
        <v>5383291546.75</v>
      </c>
      <c r="AJ207" s="40">
        <v>4446948509.1599998</v>
      </c>
      <c r="AK207" s="40">
        <v>3882574687.8400002</v>
      </c>
      <c r="AL207" s="40">
        <v>788848699.95000005</v>
      </c>
      <c r="AM207" s="40">
        <v>129602948.81</v>
      </c>
      <c r="AN207" s="40">
        <v>215000</v>
      </c>
      <c r="AO207" s="40">
        <v>17676388.829999998</v>
      </c>
      <c r="AP207" s="40">
        <v>0</v>
      </c>
      <c r="AQ207" s="40">
        <v>272658670.74000001</v>
      </c>
      <c r="AR207" s="40">
        <v>108796419</v>
      </c>
      <c r="AS207" s="40">
        <v>163862251.74000001</v>
      </c>
      <c r="AT207" s="40">
        <v>272658670.74000001</v>
      </c>
      <c r="AU207" s="40">
        <v>241989455.86000001</v>
      </c>
      <c r="AV207" s="40">
        <v>12992826.050000001</v>
      </c>
      <c r="AW207" s="40">
        <v>17676388.829999998</v>
      </c>
      <c r="AX207" s="40">
        <v>0</v>
      </c>
      <c r="AY207" s="40">
        <v>0</v>
      </c>
      <c r="AZ207" s="40">
        <v>0</v>
      </c>
      <c r="BA207" s="40">
        <v>0</v>
      </c>
      <c r="BB207" s="40">
        <v>2578117</v>
      </c>
      <c r="BC207" s="40">
        <v>210761268</v>
      </c>
      <c r="BD207" s="40">
        <v>2578117</v>
      </c>
      <c r="BE207" s="40">
        <v>210761268</v>
      </c>
      <c r="BF207" s="40">
        <v>733354196</v>
      </c>
      <c r="BG207" s="40">
        <v>666696298.88999999</v>
      </c>
      <c r="BH207" s="40">
        <v>733354196</v>
      </c>
      <c r="BI207" s="40">
        <v>666696298.88999999</v>
      </c>
      <c r="BJ207" s="31">
        <v>20500000</v>
      </c>
    </row>
    <row r="208" spans="1:62" ht="14.25" x14ac:dyDescent="0.2">
      <c r="A208" s="25">
        <f t="shared" si="3"/>
        <v>202</v>
      </c>
      <c r="B208" s="38">
        <v>2176</v>
      </c>
      <c r="C208" s="37" t="s">
        <v>751</v>
      </c>
      <c r="D208" s="37" t="s">
        <v>752</v>
      </c>
      <c r="E208" s="37" t="s">
        <v>753</v>
      </c>
      <c r="F208" s="37" t="s">
        <v>31</v>
      </c>
      <c r="G208" s="39">
        <v>111</v>
      </c>
      <c r="H208" s="37" t="s">
        <v>1462</v>
      </c>
      <c r="I208" s="37" t="s">
        <v>754</v>
      </c>
      <c r="J208" s="37" t="s">
        <v>41</v>
      </c>
      <c r="K208" s="37" t="s">
        <v>42</v>
      </c>
      <c r="L208" s="37" t="s">
        <v>1788</v>
      </c>
      <c r="M208" s="38">
        <v>2254941</v>
      </c>
      <c r="N208" s="37" t="s">
        <v>1461</v>
      </c>
      <c r="O208" s="38">
        <v>1</v>
      </c>
      <c r="P208" s="38">
        <v>1359</v>
      </c>
      <c r="Q208" s="38">
        <v>57</v>
      </c>
      <c r="R208" s="40">
        <v>14078088334.35</v>
      </c>
      <c r="S208" s="40">
        <v>901530879.99000001</v>
      </c>
      <c r="T208" s="40">
        <v>1064799015.58</v>
      </c>
      <c r="U208" s="40">
        <v>2184346936.6399999</v>
      </c>
      <c r="V208" s="40">
        <v>1348105857.0699999</v>
      </c>
      <c r="W208" s="40">
        <v>1131113862.3499999</v>
      </c>
      <c r="X208" s="40">
        <v>7426876479.7200003</v>
      </c>
      <c r="Y208" s="40">
        <v>0</v>
      </c>
      <c r="Z208" s="40">
        <v>21315303</v>
      </c>
      <c r="AA208" s="40">
        <v>2914263898.5999999</v>
      </c>
      <c r="AB208" s="40">
        <v>0</v>
      </c>
      <c r="AC208" s="40">
        <v>1099890433.8299999</v>
      </c>
      <c r="AD208" s="40">
        <v>1472780895.77</v>
      </c>
      <c r="AE208" s="40">
        <v>0</v>
      </c>
      <c r="AF208" s="40">
        <v>31212407</v>
      </c>
      <c r="AG208" s="40">
        <v>310380162</v>
      </c>
      <c r="AH208" s="40">
        <v>0</v>
      </c>
      <c r="AI208" s="40">
        <v>11163824435.75</v>
      </c>
      <c r="AJ208" s="40">
        <v>3430411296.5</v>
      </c>
      <c r="AK208" s="40">
        <v>2353860496.5</v>
      </c>
      <c r="AL208" s="40">
        <v>574086176.16999996</v>
      </c>
      <c r="AM208" s="40">
        <v>2464067284</v>
      </c>
      <c r="AN208" s="40">
        <v>3351547</v>
      </c>
      <c r="AO208" s="40">
        <v>121320557.26000001</v>
      </c>
      <c r="AP208" s="40">
        <v>0</v>
      </c>
      <c r="AQ208" s="40">
        <v>30207685446.34</v>
      </c>
      <c r="AR208" s="40">
        <v>30156260941.669998</v>
      </c>
      <c r="AS208" s="40">
        <v>51424504.670000002</v>
      </c>
      <c r="AT208" s="40">
        <v>2691676479.0100002</v>
      </c>
      <c r="AU208" s="40">
        <v>775998194.25</v>
      </c>
      <c r="AV208" s="40">
        <v>173103821.72</v>
      </c>
      <c r="AW208" s="40">
        <v>121320557.26000001</v>
      </c>
      <c r="AX208" s="40">
        <v>1621253905.78</v>
      </c>
      <c r="AY208" s="40">
        <v>27516008967.330002</v>
      </c>
      <c r="AZ208" s="40">
        <v>27516008967.330002</v>
      </c>
      <c r="BA208" s="40">
        <v>0</v>
      </c>
      <c r="BB208" s="40">
        <v>322488395</v>
      </c>
      <c r="BC208" s="40">
        <v>879733332.49000001</v>
      </c>
      <c r="BD208" s="40">
        <v>322488395</v>
      </c>
      <c r="BE208" s="40">
        <v>879733332.49000001</v>
      </c>
      <c r="BF208" s="40">
        <v>1341830423</v>
      </c>
      <c r="BG208" s="40">
        <v>1309014226.1800001</v>
      </c>
      <c r="BH208" s="40">
        <v>1341830423</v>
      </c>
      <c r="BI208" s="40">
        <v>1309014226.1800001</v>
      </c>
      <c r="BJ208" s="31">
        <v>8092440168.9300003</v>
      </c>
    </row>
    <row r="209" spans="1:62" ht="14.25" x14ac:dyDescent="0.2">
      <c r="A209" s="25">
        <f t="shared" si="3"/>
        <v>203</v>
      </c>
      <c r="B209" s="38">
        <v>2196</v>
      </c>
      <c r="C209" s="37" t="s">
        <v>755</v>
      </c>
      <c r="D209" s="37" t="s">
        <v>756</v>
      </c>
      <c r="E209" s="37" t="s">
        <v>757</v>
      </c>
      <c r="F209" s="37" t="s">
        <v>106</v>
      </c>
      <c r="G209" s="39">
        <v>6492</v>
      </c>
      <c r="H209" s="37" t="s">
        <v>1328</v>
      </c>
      <c r="I209" s="37" t="s">
        <v>1901</v>
      </c>
      <c r="J209" s="37" t="s">
        <v>41</v>
      </c>
      <c r="K209" s="37" t="s">
        <v>2207</v>
      </c>
      <c r="L209" s="37" t="s">
        <v>2208</v>
      </c>
      <c r="M209" s="38">
        <v>2624012</v>
      </c>
      <c r="N209" s="37" t="s">
        <v>1460</v>
      </c>
      <c r="O209" s="38">
        <v>1</v>
      </c>
      <c r="P209" s="38">
        <v>479</v>
      </c>
      <c r="Q209" s="38">
        <v>7</v>
      </c>
      <c r="R209" s="40">
        <v>5973548302.0100002</v>
      </c>
      <c r="S209" s="40">
        <v>628947192.63</v>
      </c>
      <c r="T209" s="40">
        <v>153634212.27000001</v>
      </c>
      <c r="U209" s="40">
        <v>0</v>
      </c>
      <c r="V209" s="40">
        <v>5135887434.0799999</v>
      </c>
      <c r="W209" s="40">
        <v>32974041.18</v>
      </c>
      <c r="X209" s="40">
        <v>16805056.859999999</v>
      </c>
      <c r="Y209" s="40">
        <v>0</v>
      </c>
      <c r="Z209" s="40">
        <v>5300364.99</v>
      </c>
      <c r="AA209" s="40">
        <v>3065005455.5100002</v>
      </c>
      <c r="AB209" s="40">
        <v>2722208448.0700002</v>
      </c>
      <c r="AC209" s="40">
        <v>204986827</v>
      </c>
      <c r="AD209" s="40">
        <v>68436171.010000005</v>
      </c>
      <c r="AE209" s="40">
        <v>0</v>
      </c>
      <c r="AF209" s="40">
        <v>51968184.43</v>
      </c>
      <c r="AG209" s="40">
        <v>17405825</v>
      </c>
      <c r="AH209" s="40">
        <v>0</v>
      </c>
      <c r="AI209" s="40">
        <v>2908542846.5</v>
      </c>
      <c r="AJ209" s="40">
        <v>2409724937.1399999</v>
      </c>
      <c r="AK209" s="40">
        <v>607665938.13999999</v>
      </c>
      <c r="AL209" s="40">
        <v>394440688.87</v>
      </c>
      <c r="AM209" s="40">
        <v>11324900</v>
      </c>
      <c r="AN209" s="40">
        <v>0</v>
      </c>
      <c r="AO209" s="40">
        <v>83023659.400000006</v>
      </c>
      <c r="AP209" s="40">
        <v>10028661.09</v>
      </c>
      <c r="AQ209" s="40">
        <v>535724912.75999999</v>
      </c>
      <c r="AR209" s="40">
        <v>523590841.06999999</v>
      </c>
      <c r="AS209" s="40">
        <v>12134071.689999999</v>
      </c>
      <c r="AT209" s="40">
        <v>390095806.79000002</v>
      </c>
      <c r="AU209" s="40">
        <v>303122202.42000002</v>
      </c>
      <c r="AV209" s="40">
        <v>3949944.97</v>
      </c>
      <c r="AW209" s="40">
        <v>83023659.400000006</v>
      </c>
      <c r="AX209" s="40">
        <v>0</v>
      </c>
      <c r="AY209" s="40">
        <v>145629105.97</v>
      </c>
      <c r="AZ209" s="40">
        <v>145629105.97</v>
      </c>
      <c r="BA209" s="40">
        <v>0</v>
      </c>
      <c r="BB209" s="40">
        <v>53268744</v>
      </c>
      <c r="BC209" s="40">
        <v>251270891.99000001</v>
      </c>
      <c r="BD209" s="40">
        <v>53268744</v>
      </c>
      <c r="BE209" s="40">
        <v>251270891.99000001</v>
      </c>
      <c r="BF209" s="40">
        <v>5417482638.6800003</v>
      </c>
      <c r="BG209" s="40">
        <v>0</v>
      </c>
      <c r="BH209" s="40">
        <v>5417482638.6800003</v>
      </c>
      <c r="BI209" s="40">
        <v>0</v>
      </c>
      <c r="BJ209" s="31">
        <v>0</v>
      </c>
    </row>
    <row r="210" spans="1:62" ht="14.25" x14ac:dyDescent="0.2">
      <c r="A210" s="25">
        <f t="shared" si="3"/>
        <v>204</v>
      </c>
      <c r="B210" s="38">
        <v>2199</v>
      </c>
      <c r="C210" s="37" t="s">
        <v>758</v>
      </c>
      <c r="D210" s="37" t="s">
        <v>759</v>
      </c>
      <c r="E210" s="37" t="s">
        <v>760</v>
      </c>
      <c r="F210" s="37" t="s">
        <v>106</v>
      </c>
      <c r="G210" s="39">
        <v>6492</v>
      </c>
      <c r="H210" s="37" t="s">
        <v>1328</v>
      </c>
      <c r="I210" s="37" t="s">
        <v>761</v>
      </c>
      <c r="J210" s="37" t="s">
        <v>41</v>
      </c>
      <c r="K210" s="37" t="s">
        <v>655</v>
      </c>
      <c r="L210" s="37" t="s">
        <v>762</v>
      </c>
      <c r="M210" s="38">
        <v>2739022</v>
      </c>
      <c r="N210" s="37" t="s">
        <v>1459</v>
      </c>
      <c r="O210" s="38">
        <v>1</v>
      </c>
      <c r="P210" s="38">
        <v>3771</v>
      </c>
      <c r="Q210" s="38">
        <v>25</v>
      </c>
      <c r="R210" s="40">
        <v>41945711892.089996</v>
      </c>
      <c r="S210" s="40">
        <v>3785730766.1399999</v>
      </c>
      <c r="T210" s="40">
        <v>435630666.99000001</v>
      </c>
      <c r="U210" s="40">
        <v>0</v>
      </c>
      <c r="V210" s="40">
        <v>36635018204.230003</v>
      </c>
      <c r="W210" s="40">
        <v>813870882.69000006</v>
      </c>
      <c r="X210" s="40">
        <v>202881452.03999999</v>
      </c>
      <c r="Y210" s="40">
        <v>0</v>
      </c>
      <c r="Z210" s="40">
        <v>72579920</v>
      </c>
      <c r="AA210" s="40">
        <v>22428939516.950001</v>
      </c>
      <c r="AB210" s="40">
        <v>20732370917.91</v>
      </c>
      <c r="AC210" s="40">
        <v>0</v>
      </c>
      <c r="AD210" s="40">
        <v>707187444.84000003</v>
      </c>
      <c r="AE210" s="40">
        <v>0</v>
      </c>
      <c r="AF210" s="40">
        <v>726395322.98000002</v>
      </c>
      <c r="AG210" s="40">
        <v>207609949.22</v>
      </c>
      <c r="AH210" s="40">
        <v>55375882</v>
      </c>
      <c r="AI210" s="40">
        <v>19516772375.139999</v>
      </c>
      <c r="AJ210" s="40">
        <v>14980107114.84</v>
      </c>
      <c r="AK210" s="40">
        <v>12980107114.84</v>
      </c>
      <c r="AL210" s="40">
        <v>3935221303.02</v>
      </c>
      <c r="AM210" s="40">
        <v>27139506</v>
      </c>
      <c r="AN210" s="40">
        <v>0</v>
      </c>
      <c r="AO210" s="40">
        <v>562616788.99000001</v>
      </c>
      <c r="AP210" s="40">
        <v>3728901.37</v>
      </c>
      <c r="AQ210" s="40">
        <v>4229359112.3099999</v>
      </c>
      <c r="AR210" s="40">
        <v>3770273266.4499998</v>
      </c>
      <c r="AS210" s="40">
        <v>459085845.86000001</v>
      </c>
      <c r="AT210" s="40">
        <v>3324708578.52</v>
      </c>
      <c r="AU210" s="40">
        <v>2740821377.9499998</v>
      </c>
      <c r="AV210" s="40">
        <v>21270411.579999998</v>
      </c>
      <c r="AW210" s="40">
        <v>562616788.99000001</v>
      </c>
      <c r="AX210" s="40">
        <v>0</v>
      </c>
      <c r="AY210" s="40">
        <v>904650533.78999996</v>
      </c>
      <c r="AZ210" s="40">
        <v>904650533.78999996</v>
      </c>
      <c r="BA210" s="40">
        <v>0</v>
      </c>
      <c r="BB210" s="40">
        <v>477471827</v>
      </c>
      <c r="BC210" s="40">
        <v>21534097655.130001</v>
      </c>
      <c r="BD210" s="40">
        <v>477471827</v>
      </c>
      <c r="BE210" s="40">
        <v>21534097655.130001</v>
      </c>
      <c r="BF210" s="40">
        <v>52084906876.449997</v>
      </c>
      <c r="BG210" s="40">
        <v>248107032.59999999</v>
      </c>
      <c r="BH210" s="40">
        <v>52084906876.449997</v>
      </c>
      <c r="BI210" s="40">
        <v>248107032.59999999</v>
      </c>
      <c r="BJ210" s="31">
        <v>0</v>
      </c>
    </row>
    <row r="211" spans="1:62" ht="14.25" x14ac:dyDescent="0.2">
      <c r="A211" s="25">
        <f t="shared" si="3"/>
        <v>205</v>
      </c>
      <c r="B211" s="38">
        <v>2223</v>
      </c>
      <c r="C211" s="37" t="s">
        <v>763</v>
      </c>
      <c r="D211" s="37" t="s">
        <v>764</v>
      </c>
      <c r="E211" s="37" t="s">
        <v>765</v>
      </c>
      <c r="F211" s="37" t="s">
        <v>106</v>
      </c>
      <c r="G211" s="39">
        <v>6492</v>
      </c>
      <c r="H211" s="37" t="s">
        <v>1328</v>
      </c>
      <c r="I211" s="37" t="s">
        <v>766</v>
      </c>
      <c r="J211" s="37" t="s">
        <v>41</v>
      </c>
      <c r="K211" s="37" t="s">
        <v>45</v>
      </c>
      <c r="L211" s="37" t="s">
        <v>2209</v>
      </c>
      <c r="M211" s="38">
        <v>8858292</v>
      </c>
      <c r="N211" s="37" t="s">
        <v>1458</v>
      </c>
      <c r="O211" s="38">
        <v>1</v>
      </c>
      <c r="P211" s="38">
        <v>760</v>
      </c>
      <c r="Q211" s="38">
        <v>7</v>
      </c>
      <c r="R211" s="40">
        <v>5032172323.4300003</v>
      </c>
      <c r="S211" s="40">
        <v>633697175.78999996</v>
      </c>
      <c r="T211" s="40">
        <v>36943379.229999997</v>
      </c>
      <c r="U211" s="40">
        <v>0</v>
      </c>
      <c r="V211" s="40">
        <v>3930027015</v>
      </c>
      <c r="W211" s="40">
        <v>12563073.76</v>
      </c>
      <c r="X211" s="40">
        <v>417165232.64999998</v>
      </c>
      <c r="Y211" s="40">
        <v>0</v>
      </c>
      <c r="Z211" s="40">
        <v>1776447</v>
      </c>
      <c r="AA211" s="40">
        <v>2189952154.25</v>
      </c>
      <c r="AB211" s="40">
        <v>1609715955.4400001</v>
      </c>
      <c r="AC211" s="40">
        <v>460552526</v>
      </c>
      <c r="AD211" s="40">
        <v>93607536.370000005</v>
      </c>
      <c r="AE211" s="40">
        <v>0</v>
      </c>
      <c r="AF211" s="40">
        <v>8888963.4399999995</v>
      </c>
      <c r="AG211" s="40">
        <v>17187173</v>
      </c>
      <c r="AH211" s="40">
        <v>0</v>
      </c>
      <c r="AI211" s="40">
        <v>2842220169.1799998</v>
      </c>
      <c r="AJ211" s="40">
        <v>2118013516</v>
      </c>
      <c r="AK211" s="40">
        <v>461013516</v>
      </c>
      <c r="AL211" s="40">
        <v>642531163.47000003</v>
      </c>
      <c r="AM211" s="40">
        <v>118076478.8</v>
      </c>
      <c r="AN211" s="40">
        <v>0</v>
      </c>
      <c r="AO211" s="40">
        <v>-31900959.82</v>
      </c>
      <c r="AP211" s="40">
        <v>-4500029.2699999996</v>
      </c>
      <c r="AQ211" s="40">
        <v>504963392.30000001</v>
      </c>
      <c r="AR211" s="40">
        <v>469921734</v>
      </c>
      <c r="AS211" s="40">
        <v>35041658.299999997</v>
      </c>
      <c r="AT211" s="40">
        <v>400608178.30000001</v>
      </c>
      <c r="AU211" s="40">
        <v>375674635.12</v>
      </c>
      <c r="AV211" s="40">
        <v>56834503</v>
      </c>
      <c r="AW211" s="40">
        <v>-31900959.82</v>
      </c>
      <c r="AX211" s="40">
        <v>0</v>
      </c>
      <c r="AY211" s="40">
        <v>104355214</v>
      </c>
      <c r="AZ211" s="40">
        <v>104355214</v>
      </c>
      <c r="BA211" s="40">
        <v>0</v>
      </c>
      <c r="BB211" s="40">
        <v>2290515</v>
      </c>
      <c r="BC211" s="40">
        <v>405022382</v>
      </c>
      <c r="BD211" s="40">
        <v>2290515</v>
      </c>
      <c r="BE211" s="40">
        <v>405022382</v>
      </c>
      <c r="BF211" s="40">
        <v>3981018369</v>
      </c>
      <c r="BG211" s="40">
        <v>0</v>
      </c>
      <c r="BH211" s="40">
        <v>3981018369</v>
      </c>
      <c r="BI211" s="40">
        <v>0</v>
      </c>
      <c r="BJ211" s="31">
        <v>0</v>
      </c>
    </row>
    <row r="212" spans="1:62" ht="14.25" x14ac:dyDescent="0.2">
      <c r="A212" s="25">
        <f t="shared" si="3"/>
        <v>206</v>
      </c>
      <c r="B212" s="38">
        <v>2231</v>
      </c>
      <c r="C212" s="37" t="s">
        <v>767</v>
      </c>
      <c r="D212" s="37" t="s">
        <v>768</v>
      </c>
      <c r="E212" s="37" t="s">
        <v>769</v>
      </c>
      <c r="F212" s="37" t="s">
        <v>106</v>
      </c>
      <c r="G212" s="39">
        <v>6492</v>
      </c>
      <c r="H212" s="37" t="s">
        <v>1328</v>
      </c>
      <c r="I212" s="37" t="s">
        <v>770</v>
      </c>
      <c r="J212" s="37" t="s">
        <v>41</v>
      </c>
      <c r="K212" s="37" t="s">
        <v>655</v>
      </c>
      <c r="L212" s="37" t="s">
        <v>1619</v>
      </c>
      <c r="M212" s="38">
        <v>2836464</v>
      </c>
      <c r="N212" s="37" t="s">
        <v>1457</v>
      </c>
      <c r="O212" s="38">
        <v>1</v>
      </c>
      <c r="P212" s="38">
        <v>467</v>
      </c>
      <c r="Q212" s="38">
        <v>5</v>
      </c>
      <c r="R212" s="40">
        <v>5196017585.1300001</v>
      </c>
      <c r="S212" s="40">
        <v>383125948.81999999</v>
      </c>
      <c r="T212" s="40">
        <v>6983812</v>
      </c>
      <c r="U212" s="40">
        <v>0</v>
      </c>
      <c r="V212" s="40">
        <v>4662502669.3100004</v>
      </c>
      <c r="W212" s="40">
        <v>77632478</v>
      </c>
      <c r="X212" s="40">
        <v>65772677</v>
      </c>
      <c r="Y212" s="40">
        <v>0</v>
      </c>
      <c r="Z212" s="40">
        <v>0</v>
      </c>
      <c r="AA212" s="40">
        <v>2101786749.1800001</v>
      </c>
      <c r="AB212" s="40">
        <v>1360433133.96</v>
      </c>
      <c r="AC212" s="40">
        <v>542134838.13</v>
      </c>
      <c r="AD212" s="40">
        <v>38913607</v>
      </c>
      <c r="AE212" s="40">
        <v>0</v>
      </c>
      <c r="AF212" s="40">
        <v>139746823.09</v>
      </c>
      <c r="AG212" s="40">
        <v>20558347</v>
      </c>
      <c r="AH212" s="40">
        <v>0</v>
      </c>
      <c r="AI212" s="40">
        <v>3094230835.98</v>
      </c>
      <c r="AJ212" s="40">
        <v>2311419876.8299999</v>
      </c>
      <c r="AK212" s="40">
        <v>666633845.14999998</v>
      </c>
      <c r="AL212" s="40">
        <v>651509091.40999997</v>
      </c>
      <c r="AM212" s="40">
        <v>19695222.059999999</v>
      </c>
      <c r="AN212" s="40">
        <v>0</v>
      </c>
      <c r="AO212" s="40">
        <v>111606645.68000001</v>
      </c>
      <c r="AP212" s="40">
        <v>0</v>
      </c>
      <c r="AQ212" s="40">
        <v>422405600.37</v>
      </c>
      <c r="AR212" s="40">
        <v>410522115</v>
      </c>
      <c r="AS212" s="40">
        <v>11883485.369999999</v>
      </c>
      <c r="AT212" s="40">
        <v>337468825.97000003</v>
      </c>
      <c r="AU212" s="40">
        <v>225234091.88</v>
      </c>
      <c r="AV212" s="40">
        <v>628088.61</v>
      </c>
      <c r="AW212" s="40">
        <v>111606645.48</v>
      </c>
      <c r="AX212" s="40">
        <v>0</v>
      </c>
      <c r="AY212" s="40">
        <v>84936774.200000003</v>
      </c>
      <c r="AZ212" s="40">
        <v>84936774.200000003</v>
      </c>
      <c r="BA212" s="40">
        <v>0</v>
      </c>
      <c r="BB212" s="40">
        <v>406198</v>
      </c>
      <c r="BC212" s="40">
        <v>120391417</v>
      </c>
      <c r="BD212" s="40">
        <v>406198</v>
      </c>
      <c r="BE212" s="40">
        <v>120391417</v>
      </c>
      <c r="BF212" s="40">
        <v>3450526354</v>
      </c>
      <c r="BG212" s="40">
        <v>0</v>
      </c>
      <c r="BH212" s="40">
        <v>1805740322.3199999</v>
      </c>
      <c r="BI212" s="40">
        <v>1644786031.6800001</v>
      </c>
      <c r="BJ212" s="31">
        <v>8482486083.5600004</v>
      </c>
    </row>
    <row r="213" spans="1:62" ht="14.25" x14ac:dyDescent="0.2">
      <c r="A213" s="25">
        <f t="shared" si="3"/>
        <v>207</v>
      </c>
      <c r="B213" s="38">
        <v>2234</v>
      </c>
      <c r="C213" s="37" t="s">
        <v>771</v>
      </c>
      <c r="D213" s="37" t="s">
        <v>772</v>
      </c>
      <c r="E213" s="37" t="s">
        <v>773</v>
      </c>
      <c r="F213" s="37" t="s">
        <v>38</v>
      </c>
      <c r="G213" s="39">
        <v>6499</v>
      </c>
      <c r="H213" s="37" t="s">
        <v>1333</v>
      </c>
      <c r="I213" s="37" t="s">
        <v>774</v>
      </c>
      <c r="J213" s="37" t="s">
        <v>41</v>
      </c>
      <c r="K213" s="37" t="s">
        <v>45</v>
      </c>
      <c r="L213" s="37" t="s">
        <v>2210</v>
      </c>
      <c r="M213" s="38">
        <v>8893390</v>
      </c>
      <c r="N213" s="37" t="s">
        <v>1618</v>
      </c>
      <c r="O213" s="38">
        <v>1</v>
      </c>
      <c r="P213" s="38">
        <v>23849</v>
      </c>
      <c r="Q213" s="38">
        <v>470</v>
      </c>
      <c r="R213" s="40">
        <v>209945012390.35999</v>
      </c>
      <c r="S213" s="40">
        <v>74050849339.360001</v>
      </c>
      <c r="T213" s="40">
        <v>75000000</v>
      </c>
      <c r="U213" s="40">
        <v>0</v>
      </c>
      <c r="V213" s="40">
        <v>124852839864</v>
      </c>
      <c r="W213" s="40">
        <v>1944893423</v>
      </c>
      <c r="X213" s="40">
        <v>9021429764</v>
      </c>
      <c r="Y213" s="40">
        <v>0</v>
      </c>
      <c r="Z213" s="40">
        <v>0</v>
      </c>
      <c r="AA213" s="40">
        <v>13509071214.139999</v>
      </c>
      <c r="AB213" s="40">
        <v>0</v>
      </c>
      <c r="AC213" s="40">
        <v>4056942500.7399998</v>
      </c>
      <c r="AD213" s="40">
        <v>7947182764.3999996</v>
      </c>
      <c r="AE213" s="40">
        <v>0</v>
      </c>
      <c r="AF213" s="40">
        <v>1088195701</v>
      </c>
      <c r="AG213" s="40">
        <v>416750248</v>
      </c>
      <c r="AH213" s="40">
        <v>0</v>
      </c>
      <c r="AI213" s="40">
        <v>196435941176.22</v>
      </c>
      <c r="AJ213" s="40">
        <v>138088179936</v>
      </c>
      <c r="AK213" s="40">
        <v>119037493139</v>
      </c>
      <c r="AL213" s="40">
        <v>55039496754.980003</v>
      </c>
      <c r="AM213" s="40">
        <v>0</v>
      </c>
      <c r="AN213" s="40">
        <v>0</v>
      </c>
      <c r="AO213" s="40">
        <v>976993778.59000003</v>
      </c>
      <c r="AP213" s="40">
        <v>1828191646.6500001</v>
      </c>
      <c r="AQ213" s="40">
        <v>15126319882.65</v>
      </c>
      <c r="AR213" s="40">
        <v>13525310871</v>
      </c>
      <c r="AS213" s="40">
        <v>1601009011.6500001</v>
      </c>
      <c r="AT213" s="40">
        <v>15126319882.65</v>
      </c>
      <c r="AU213" s="40">
        <v>13173764151</v>
      </c>
      <c r="AV213" s="40">
        <v>975561953.05999994</v>
      </c>
      <c r="AW213" s="40">
        <v>976993778.59000003</v>
      </c>
      <c r="AX213" s="40">
        <v>0</v>
      </c>
      <c r="AY213" s="40">
        <v>0</v>
      </c>
      <c r="AZ213" s="40">
        <v>0</v>
      </c>
      <c r="BA213" s="40">
        <v>0</v>
      </c>
      <c r="BB213" s="40">
        <v>754518030</v>
      </c>
      <c r="BC213" s="40">
        <v>11035130827.4</v>
      </c>
      <c r="BD213" s="40">
        <v>754518030</v>
      </c>
      <c r="BE213" s="40">
        <v>11035130827.4</v>
      </c>
      <c r="BF213" s="40">
        <v>208258752646</v>
      </c>
      <c r="BG213" s="40">
        <v>0</v>
      </c>
      <c r="BH213" s="40">
        <v>208258752646</v>
      </c>
      <c r="BI213" s="40">
        <v>0</v>
      </c>
      <c r="BJ213" s="31">
        <v>0</v>
      </c>
    </row>
    <row r="214" spans="1:62" ht="14.25" x14ac:dyDescent="0.2">
      <c r="A214" s="25">
        <f t="shared" si="3"/>
        <v>208</v>
      </c>
      <c r="B214" s="38">
        <v>2246</v>
      </c>
      <c r="C214" s="37" t="s">
        <v>776</v>
      </c>
      <c r="D214" s="37" t="s">
        <v>775</v>
      </c>
      <c r="E214" s="37"/>
      <c r="F214" s="37" t="s">
        <v>106</v>
      </c>
      <c r="G214" s="39">
        <v>6492</v>
      </c>
      <c r="H214" s="37" t="s">
        <v>1328</v>
      </c>
      <c r="I214" s="37" t="s">
        <v>777</v>
      </c>
      <c r="J214" s="37" t="s">
        <v>41</v>
      </c>
      <c r="K214" s="37" t="s">
        <v>778</v>
      </c>
      <c r="L214" s="37" t="s">
        <v>2211</v>
      </c>
      <c r="M214" s="38">
        <v>2662000</v>
      </c>
      <c r="N214" s="37" t="s">
        <v>1456</v>
      </c>
      <c r="O214" s="38">
        <v>1</v>
      </c>
      <c r="P214" s="38">
        <v>14307</v>
      </c>
      <c r="Q214" s="38">
        <v>44</v>
      </c>
      <c r="R214" s="40">
        <v>44157603954.730003</v>
      </c>
      <c r="S214" s="40">
        <v>6733235435.6099997</v>
      </c>
      <c r="T214" s="40">
        <v>5145563485.7399998</v>
      </c>
      <c r="U214" s="40">
        <v>0</v>
      </c>
      <c r="V214" s="40">
        <v>28206522929.560001</v>
      </c>
      <c r="W214" s="40">
        <v>236244237.36000001</v>
      </c>
      <c r="X214" s="40">
        <v>3727345385.46</v>
      </c>
      <c r="Y214" s="40">
        <v>0</v>
      </c>
      <c r="Z214" s="40">
        <v>108692481</v>
      </c>
      <c r="AA214" s="40">
        <v>27679401438.439999</v>
      </c>
      <c r="AB214" s="40">
        <v>26896534469.240002</v>
      </c>
      <c r="AC214" s="40">
        <v>13333336</v>
      </c>
      <c r="AD214" s="40">
        <v>388994085.35000002</v>
      </c>
      <c r="AE214" s="40">
        <v>0</v>
      </c>
      <c r="AF214" s="40">
        <v>76577553.870000005</v>
      </c>
      <c r="AG214" s="40">
        <v>163961993.97999999</v>
      </c>
      <c r="AH214" s="40">
        <v>140000000</v>
      </c>
      <c r="AI214" s="40">
        <v>16478202516.26</v>
      </c>
      <c r="AJ214" s="40">
        <v>10680072079.24</v>
      </c>
      <c r="AK214" s="40">
        <v>5711376079.2399998</v>
      </c>
      <c r="AL214" s="40">
        <v>3656804915.3099999</v>
      </c>
      <c r="AM214" s="40">
        <v>1150126463.9400001</v>
      </c>
      <c r="AN214" s="40">
        <v>20000</v>
      </c>
      <c r="AO214" s="40">
        <v>351385634.94</v>
      </c>
      <c r="AP214" s="40">
        <v>615589963.49000001</v>
      </c>
      <c r="AQ214" s="40">
        <v>3916990988.1999998</v>
      </c>
      <c r="AR214" s="40">
        <v>3332576281</v>
      </c>
      <c r="AS214" s="40">
        <v>584414707.20000005</v>
      </c>
      <c r="AT214" s="40">
        <v>3165853321.0100002</v>
      </c>
      <c r="AU214" s="40">
        <v>2506587239.98</v>
      </c>
      <c r="AV214" s="40">
        <v>307880446.08999997</v>
      </c>
      <c r="AW214" s="40">
        <v>351385634.94</v>
      </c>
      <c r="AX214" s="40">
        <v>0</v>
      </c>
      <c r="AY214" s="40">
        <v>751137667.19000006</v>
      </c>
      <c r="AZ214" s="40">
        <v>751137667.19000006</v>
      </c>
      <c r="BA214" s="40">
        <v>0</v>
      </c>
      <c r="BB214" s="40">
        <v>306600026</v>
      </c>
      <c r="BC214" s="40">
        <v>11629494724.07</v>
      </c>
      <c r="BD214" s="40">
        <v>306600026</v>
      </c>
      <c r="BE214" s="40">
        <v>11629494724.07</v>
      </c>
      <c r="BF214" s="40">
        <v>48870445460.379997</v>
      </c>
      <c r="BG214" s="40">
        <v>8092440168.9300003</v>
      </c>
      <c r="BH214" s="40">
        <v>48870445460.379997</v>
      </c>
      <c r="BI214" s="40">
        <v>8092440168.9300003</v>
      </c>
      <c r="BJ214" s="31">
        <v>0</v>
      </c>
    </row>
    <row r="215" spans="1:62" ht="14.25" x14ac:dyDescent="0.2">
      <c r="A215" s="25">
        <f t="shared" si="3"/>
        <v>209</v>
      </c>
      <c r="B215" s="38">
        <v>2331</v>
      </c>
      <c r="C215" s="37" t="s">
        <v>782</v>
      </c>
      <c r="D215" s="37" t="s">
        <v>783</v>
      </c>
      <c r="E215" s="37" t="s">
        <v>784</v>
      </c>
      <c r="F215" s="37" t="s">
        <v>106</v>
      </c>
      <c r="G215" s="39">
        <v>6424</v>
      </c>
      <c r="H215" s="37" t="s">
        <v>1331</v>
      </c>
      <c r="I215" s="37" t="s">
        <v>1902</v>
      </c>
      <c r="J215" s="37" t="s">
        <v>148</v>
      </c>
      <c r="K215" s="37" t="s">
        <v>780</v>
      </c>
      <c r="L215" s="37" t="s">
        <v>2212</v>
      </c>
      <c r="M215" s="38">
        <v>7406889</v>
      </c>
      <c r="N215" s="37" t="s">
        <v>2213</v>
      </c>
      <c r="O215" s="38">
        <v>1</v>
      </c>
      <c r="P215" s="38">
        <v>2972</v>
      </c>
      <c r="Q215" s="38">
        <v>16</v>
      </c>
      <c r="R215" s="40">
        <v>14379965645.34</v>
      </c>
      <c r="S215" s="40">
        <v>2467873952.25</v>
      </c>
      <c r="T215" s="40">
        <v>1999811</v>
      </c>
      <c r="U215" s="40">
        <v>0</v>
      </c>
      <c r="V215" s="40">
        <v>7282850925.1000004</v>
      </c>
      <c r="W215" s="40">
        <v>170967506.55000001</v>
      </c>
      <c r="X215" s="40">
        <v>4311918535.4399996</v>
      </c>
      <c r="Y215" s="40">
        <v>0</v>
      </c>
      <c r="Z215" s="40">
        <v>144354915</v>
      </c>
      <c r="AA215" s="40">
        <v>5012974276.2700005</v>
      </c>
      <c r="AB215" s="40">
        <v>4650260550.96</v>
      </c>
      <c r="AC215" s="40">
        <v>0</v>
      </c>
      <c r="AD215" s="40">
        <v>57088814.119999997</v>
      </c>
      <c r="AE215" s="40">
        <v>0</v>
      </c>
      <c r="AF215" s="40">
        <v>0</v>
      </c>
      <c r="AG215" s="40">
        <v>305624911.19</v>
      </c>
      <c r="AH215" s="40">
        <v>0</v>
      </c>
      <c r="AI215" s="40">
        <v>9366991369.25</v>
      </c>
      <c r="AJ215" s="40">
        <v>2214025969.5999999</v>
      </c>
      <c r="AK215" s="40">
        <v>246422353.59999999</v>
      </c>
      <c r="AL215" s="40">
        <v>4038738018.8200002</v>
      </c>
      <c r="AM215" s="40">
        <v>0</v>
      </c>
      <c r="AN215" s="40">
        <v>0</v>
      </c>
      <c r="AO215" s="40">
        <v>35298837.149999999</v>
      </c>
      <c r="AP215" s="40">
        <v>0</v>
      </c>
      <c r="AQ215" s="40">
        <v>1235974751.48</v>
      </c>
      <c r="AR215" s="40">
        <v>904090167</v>
      </c>
      <c r="AS215" s="40">
        <v>331884584.48000002</v>
      </c>
      <c r="AT215" s="40">
        <v>1208206686.48</v>
      </c>
      <c r="AU215" s="40">
        <v>1160977116.21</v>
      </c>
      <c r="AV215" s="40">
        <v>11930733.119999999</v>
      </c>
      <c r="AW215" s="40">
        <v>35298837.149999999</v>
      </c>
      <c r="AX215" s="40">
        <v>0</v>
      </c>
      <c r="AY215" s="40">
        <v>27768065</v>
      </c>
      <c r="AZ215" s="40">
        <v>27768065</v>
      </c>
      <c r="BA215" s="40">
        <v>0</v>
      </c>
      <c r="BB215" s="40">
        <v>385544316</v>
      </c>
      <c r="BC215" s="40">
        <v>2541765649.3000002</v>
      </c>
      <c r="BD215" s="40">
        <v>385544316</v>
      </c>
      <c r="BE215" s="40">
        <v>2541765649.1199999</v>
      </c>
      <c r="BF215" s="40">
        <v>38606832953</v>
      </c>
      <c r="BG215" s="40">
        <v>0</v>
      </c>
      <c r="BH215" s="40">
        <v>38606832953</v>
      </c>
      <c r="BI215" s="40">
        <v>0</v>
      </c>
      <c r="BJ215" s="31">
        <v>4992671410</v>
      </c>
    </row>
    <row r="216" spans="1:62" ht="14.25" x14ac:dyDescent="0.2">
      <c r="A216" s="25">
        <f t="shared" si="3"/>
        <v>210</v>
      </c>
      <c r="B216" s="38">
        <v>2336</v>
      </c>
      <c r="C216" s="37" t="s">
        <v>785</v>
      </c>
      <c r="D216" s="37" t="s">
        <v>786</v>
      </c>
      <c r="E216" s="37" t="s">
        <v>787</v>
      </c>
      <c r="F216" s="37" t="s">
        <v>114</v>
      </c>
      <c r="G216" s="39">
        <v>6492</v>
      </c>
      <c r="H216" s="37" t="s">
        <v>1328</v>
      </c>
      <c r="I216" s="37" t="s">
        <v>788</v>
      </c>
      <c r="J216" s="37" t="s">
        <v>148</v>
      </c>
      <c r="K216" s="37" t="s">
        <v>780</v>
      </c>
      <c r="L216" s="37" t="s">
        <v>1702</v>
      </c>
      <c r="M216" s="38">
        <v>7423094</v>
      </c>
      <c r="N216" s="37" t="s">
        <v>1617</v>
      </c>
      <c r="O216" s="38">
        <v>1</v>
      </c>
      <c r="P216" s="38">
        <v>11493</v>
      </c>
      <c r="Q216" s="38">
        <v>78</v>
      </c>
      <c r="R216" s="40">
        <v>150336202712.07001</v>
      </c>
      <c r="S216" s="40">
        <v>7169873826.1800003</v>
      </c>
      <c r="T216" s="40">
        <v>6648667820.0900002</v>
      </c>
      <c r="U216" s="40">
        <v>32515357.079999998</v>
      </c>
      <c r="V216" s="40">
        <v>107641040390.69</v>
      </c>
      <c r="W216" s="40">
        <v>576439832.82000005</v>
      </c>
      <c r="X216" s="40">
        <v>28252276641.34</v>
      </c>
      <c r="Y216" s="40">
        <v>0</v>
      </c>
      <c r="Z216" s="40">
        <v>15388843.869999999</v>
      </c>
      <c r="AA216" s="40">
        <v>99384112040.470001</v>
      </c>
      <c r="AB216" s="40">
        <v>94191016334.889999</v>
      </c>
      <c r="AC216" s="40">
        <v>3451614287.8899999</v>
      </c>
      <c r="AD216" s="40">
        <v>1137694857.8399999</v>
      </c>
      <c r="AE216" s="40">
        <v>0</v>
      </c>
      <c r="AF216" s="40">
        <v>96611783.159999996</v>
      </c>
      <c r="AG216" s="40">
        <v>507174776.69</v>
      </c>
      <c r="AH216" s="40">
        <v>0</v>
      </c>
      <c r="AI216" s="40">
        <v>50952090671.5</v>
      </c>
      <c r="AJ216" s="40">
        <v>43680925390.650002</v>
      </c>
      <c r="AK216" s="40">
        <v>8524925390.6499996</v>
      </c>
      <c r="AL216" s="40">
        <v>3754458510.4400001</v>
      </c>
      <c r="AM216" s="40">
        <v>3013.47</v>
      </c>
      <c r="AN216" s="40">
        <v>20000</v>
      </c>
      <c r="AO216" s="40">
        <v>1656508568.7</v>
      </c>
      <c r="AP216" s="40">
        <v>1860175188.24</v>
      </c>
      <c r="AQ216" s="40">
        <v>11376595618.9</v>
      </c>
      <c r="AR216" s="40">
        <v>10295579007.5</v>
      </c>
      <c r="AS216" s="40">
        <v>1081016611.4000001</v>
      </c>
      <c r="AT216" s="40">
        <v>7688266218.8699999</v>
      </c>
      <c r="AU216" s="40">
        <v>5092169771.6499996</v>
      </c>
      <c r="AV216" s="40">
        <v>125767352.33</v>
      </c>
      <c r="AW216" s="40">
        <v>1656508568.7</v>
      </c>
      <c r="AX216" s="40">
        <v>813820526.19000006</v>
      </c>
      <c r="AY216" s="40">
        <v>3688329400.0300002</v>
      </c>
      <c r="AZ216" s="40">
        <v>3688329400.0300002</v>
      </c>
      <c r="BA216" s="40">
        <v>0</v>
      </c>
      <c r="BB216" s="40">
        <v>520370878.5</v>
      </c>
      <c r="BC216" s="40">
        <v>6791910002.75</v>
      </c>
      <c r="BD216" s="40">
        <v>520370878.5</v>
      </c>
      <c r="BE216" s="40">
        <v>6791910002.75</v>
      </c>
      <c r="BF216" s="40">
        <v>110875270210.69</v>
      </c>
      <c r="BG216" s="40">
        <v>0</v>
      </c>
      <c r="BH216" s="40">
        <v>110875270210.69</v>
      </c>
      <c r="BI216" s="40">
        <v>0</v>
      </c>
      <c r="BJ216" s="31">
        <v>0</v>
      </c>
    </row>
    <row r="217" spans="1:62" ht="14.25" x14ac:dyDescent="0.2">
      <c r="A217" s="25">
        <f t="shared" si="3"/>
        <v>211</v>
      </c>
      <c r="B217" s="38">
        <v>2337</v>
      </c>
      <c r="C217" s="37" t="s">
        <v>789</v>
      </c>
      <c r="D217" s="37" t="s">
        <v>790</v>
      </c>
      <c r="E217" s="37" t="s">
        <v>791</v>
      </c>
      <c r="F217" s="37" t="s">
        <v>106</v>
      </c>
      <c r="G217" s="39">
        <v>6499</v>
      </c>
      <c r="H217" s="37" t="s">
        <v>1333</v>
      </c>
      <c r="I217" s="37" t="s">
        <v>792</v>
      </c>
      <c r="J217" s="37" t="s">
        <v>148</v>
      </c>
      <c r="K217" s="37" t="s">
        <v>779</v>
      </c>
      <c r="L217" s="37" t="s">
        <v>1616</v>
      </c>
      <c r="M217" s="38">
        <v>7604701</v>
      </c>
      <c r="N217" s="37" t="s">
        <v>1903</v>
      </c>
      <c r="O217" s="38">
        <v>1</v>
      </c>
      <c r="P217" s="38">
        <v>1568</v>
      </c>
      <c r="Q217" s="38">
        <v>9</v>
      </c>
      <c r="R217" s="40">
        <v>14281992400.57</v>
      </c>
      <c r="S217" s="40">
        <v>4545977959.6300001</v>
      </c>
      <c r="T217" s="40">
        <v>64811562</v>
      </c>
      <c r="U217" s="40">
        <v>0</v>
      </c>
      <c r="V217" s="40">
        <v>8351236497.3699999</v>
      </c>
      <c r="W217" s="40">
        <v>35823109.369999997</v>
      </c>
      <c r="X217" s="40">
        <v>1284143272.2</v>
      </c>
      <c r="Y217" s="40">
        <v>0</v>
      </c>
      <c r="Z217" s="40">
        <v>0</v>
      </c>
      <c r="AA217" s="40">
        <v>6808432801.6400003</v>
      </c>
      <c r="AB217" s="40">
        <v>6474085440.3299999</v>
      </c>
      <c r="AC217" s="40">
        <v>0</v>
      </c>
      <c r="AD217" s="40">
        <v>9938609</v>
      </c>
      <c r="AE217" s="40">
        <v>0</v>
      </c>
      <c r="AF217" s="40">
        <v>148992760.31</v>
      </c>
      <c r="AG217" s="40">
        <v>134247200</v>
      </c>
      <c r="AH217" s="40">
        <v>41168792</v>
      </c>
      <c r="AI217" s="40">
        <v>7473559598.9300003</v>
      </c>
      <c r="AJ217" s="40">
        <v>3178861086.46</v>
      </c>
      <c r="AK217" s="40">
        <v>1626178119.6600001</v>
      </c>
      <c r="AL217" s="40">
        <v>2012868379.05</v>
      </c>
      <c r="AM217" s="40">
        <v>1169501177.76</v>
      </c>
      <c r="AN217" s="40">
        <v>18574.240000000002</v>
      </c>
      <c r="AO217" s="40">
        <v>280996807</v>
      </c>
      <c r="AP217" s="40">
        <v>831313574</v>
      </c>
      <c r="AQ217" s="40">
        <v>1045663863.59</v>
      </c>
      <c r="AR217" s="40">
        <v>962431825</v>
      </c>
      <c r="AS217" s="40">
        <v>83232038.590000004</v>
      </c>
      <c r="AT217" s="40">
        <v>874821904.59000003</v>
      </c>
      <c r="AU217" s="40">
        <v>590545684</v>
      </c>
      <c r="AV217" s="40">
        <v>3279413.59</v>
      </c>
      <c r="AW217" s="40">
        <v>280996807</v>
      </c>
      <c r="AX217" s="40">
        <v>0</v>
      </c>
      <c r="AY217" s="40">
        <v>170841959</v>
      </c>
      <c r="AZ217" s="40">
        <v>170841959</v>
      </c>
      <c r="BA217" s="40">
        <v>0</v>
      </c>
      <c r="BB217" s="40">
        <v>108192182</v>
      </c>
      <c r="BC217" s="40">
        <v>879348130.29999995</v>
      </c>
      <c r="BD217" s="40">
        <v>108192182</v>
      </c>
      <c r="BE217" s="40">
        <v>879348130.29999995</v>
      </c>
      <c r="BF217" s="40">
        <v>19391012721.029999</v>
      </c>
      <c r="BG217" s="40">
        <v>0</v>
      </c>
      <c r="BH217" s="40">
        <v>19391012721.029999</v>
      </c>
      <c r="BI217" s="40">
        <v>0</v>
      </c>
      <c r="BJ217" s="31">
        <v>1447920917</v>
      </c>
    </row>
    <row r="218" spans="1:62" ht="14.25" x14ac:dyDescent="0.2">
      <c r="A218" s="25">
        <f t="shared" si="3"/>
        <v>212</v>
      </c>
      <c r="B218" s="38">
        <v>2392</v>
      </c>
      <c r="C218" s="37" t="s">
        <v>793</v>
      </c>
      <c r="D218" s="37" t="s">
        <v>794</v>
      </c>
      <c r="E218" s="37" t="s">
        <v>795</v>
      </c>
      <c r="F218" s="37" t="s">
        <v>114</v>
      </c>
      <c r="G218" s="39">
        <v>6492</v>
      </c>
      <c r="H218" s="37" t="s">
        <v>1328</v>
      </c>
      <c r="I218" s="37" t="s">
        <v>796</v>
      </c>
      <c r="J218" s="37" t="s">
        <v>781</v>
      </c>
      <c r="K218" s="37" t="s">
        <v>1701</v>
      </c>
      <c r="L218" s="37" t="s">
        <v>2214</v>
      </c>
      <c r="M218" s="38">
        <v>6358592</v>
      </c>
      <c r="N218" s="37" t="s">
        <v>1455</v>
      </c>
      <c r="O218" s="38">
        <v>1</v>
      </c>
      <c r="P218" s="38">
        <v>1904</v>
      </c>
      <c r="Q218" s="38">
        <v>19</v>
      </c>
      <c r="R218" s="40">
        <v>35979990205.980003</v>
      </c>
      <c r="S218" s="40">
        <v>1233451315.51</v>
      </c>
      <c r="T218" s="40">
        <v>789743894.26999998</v>
      </c>
      <c r="U218" s="40">
        <v>0</v>
      </c>
      <c r="V218" s="40">
        <v>31890371275.470001</v>
      </c>
      <c r="W218" s="40">
        <v>503994421</v>
      </c>
      <c r="X218" s="40">
        <v>1560032891.73</v>
      </c>
      <c r="Y218" s="40">
        <v>0</v>
      </c>
      <c r="Z218" s="40">
        <v>2396408</v>
      </c>
      <c r="AA218" s="40">
        <v>21687446557.630001</v>
      </c>
      <c r="AB218" s="40">
        <v>12658090622.76</v>
      </c>
      <c r="AC218" s="40">
        <v>8457833543</v>
      </c>
      <c r="AD218" s="40">
        <v>368251952.5</v>
      </c>
      <c r="AE218" s="40">
        <v>0</v>
      </c>
      <c r="AF218" s="40">
        <v>69256615.370000005</v>
      </c>
      <c r="AG218" s="40">
        <v>134013824</v>
      </c>
      <c r="AH218" s="40">
        <v>0</v>
      </c>
      <c r="AI218" s="40">
        <v>14292543647.91</v>
      </c>
      <c r="AJ218" s="40">
        <v>10198822518</v>
      </c>
      <c r="AK218" s="40">
        <v>2024753338.4400001</v>
      </c>
      <c r="AL218" s="40">
        <v>2500522876.48</v>
      </c>
      <c r="AM218" s="40">
        <v>70450652.900000006</v>
      </c>
      <c r="AN218" s="40">
        <v>0</v>
      </c>
      <c r="AO218" s="40">
        <v>446146306.30000001</v>
      </c>
      <c r="AP218" s="40">
        <v>1076851630.23</v>
      </c>
      <c r="AQ218" s="40">
        <v>3337505660.9099998</v>
      </c>
      <c r="AR218" s="40">
        <v>3090671136.6100001</v>
      </c>
      <c r="AS218" s="40">
        <v>246834524.30000001</v>
      </c>
      <c r="AT218" s="40">
        <v>2214952011.3499999</v>
      </c>
      <c r="AU218" s="40">
        <v>1610784768.1099999</v>
      </c>
      <c r="AV218" s="40">
        <v>158020936.94</v>
      </c>
      <c r="AW218" s="40">
        <v>446146306.30000001</v>
      </c>
      <c r="AX218" s="40">
        <v>0</v>
      </c>
      <c r="AY218" s="40">
        <v>1122553649.5599999</v>
      </c>
      <c r="AZ218" s="40">
        <v>1122553649.5599999</v>
      </c>
      <c r="BA218" s="40">
        <v>0</v>
      </c>
      <c r="BB218" s="40">
        <v>1481157273</v>
      </c>
      <c r="BC218" s="40">
        <v>395368853</v>
      </c>
      <c r="BD218" s="40">
        <v>1481157273</v>
      </c>
      <c r="BE218" s="40">
        <v>395368853</v>
      </c>
      <c r="BF218" s="40">
        <v>60049348694</v>
      </c>
      <c r="BG218" s="40">
        <v>8482486083.5600004</v>
      </c>
      <c r="BH218" s="40">
        <v>60049348694</v>
      </c>
      <c r="BI218" s="40">
        <v>8482486083.5600004</v>
      </c>
      <c r="BJ218" s="31">
        <v>1360222850</v>
      </c>
    </row>
    <row r="219" spans="1:62" ht="14.25" x14ac:dyDescent="0.2">
      <c r="A219" s="25">
        <f t="shared" si="3"/>
        <v>213</v>
      </c>
      <c r="B219" s="38">
        <v>2398</v>
      </c>
      <c r="C219" s="37" t="s">
        <v>1256</v>
      </c>
      <c r="D219" s="37" t="s">
        <v>1257</v>
      </c>
      <c r="E219" s="37" t="s">
        <v>1258</v>
      </c>
      <c r="F219" s="37" t="s">
        <v>114</v>
      </c>
      <c r="G219" s="39">
        <v>6492</v>
      </c>
      <c r="H219" s="37" t="s">
        <v>1328</v>
      </c>
      <c r="I219" s="37" t="s">
        <v>1259</v>
      </c>
      <c r="J219" s="37" t="s">
        <v>148</v>
      </c>
      <c r="K219" s="37" t="s">
        <v>780</v>
      </c>
      <c r="L219" s="37" t="s">
        <v>1454</v>
      </c>
      <c r="M219" s="38">
        <v>7432319</v>
      </c>
      <c r="N219" s="37" t="s">
        <v>1453</v>
      </c>
      <c r="O219" s="38">
        <v>1</v>
      </c>
      <c r="P219" s="38">
        <v>11962</v>
      </c>
      <c r="Q219" s="38">
        <v>60</v>
      </c>
      <c r="R219" s="40">
        <v>201320385125.5</v>
      </c>
      <c r="S219" s="40">
        <v>14718723681.27</v>
      </c>
      <c r="T219" s="40">
        <v>14762626008.209999</v>
      </c>
      <c r="U219" s="40">
        <v>48741024.640000001</v>
      </c>
      <c r="V219" s="40">
        <v>148199460123.76999</v>
      </c>
      <c r="W219" s="40">
        <v>2942332524.0500002</v>
      </c>
      <c r="X219" s="40">
        <v>20585332637.060001</v>
      </c>
      <c r="Y219" s="40">
        <v>0</v>
      </c>
      <c r="Z219" s="40">
        <v>63169126.5</v>
      </c>
      <c r="AA219" s="40">
        <v>137605026598.81</v>
      </c>
      <c r="AB219" s="40">
        <v>134374510586.75</v>
      </c>
      <c r="AC219" s="40">
        <v>0</v>
      </c>
      <c r="AD219" s="40">
        <v>1358176412.5599999</v>
      </c>
      <c r="AE219" s="40">
        <v>0</v>
      </c>
      <c r="AF219" s="40">
        <v>155231119</v>
      </c>
      <c r="AG219" s="40">
        <v>1717108480.5</v>
      </c>
      <c r="AH219" s="40">
        <v>0</v>
      </c>
      <c r="AI219" s="40">
        <v>63715358526.690002</v>
      </c>
      <c r="AJ219" s="40">
        <v>53627289462.760002</v>
      </c>
      <c r="AK219" s="40">
        <v>20502649462.759998</v>
      </c>
      <c r="AL219" s="40">
        <v>557327989.86000001</v>
      </c>
      <c r="AM219" s="40">
        <v>1501628743.5699999</v>
      </c>
      <c r="AN219" s="40">
        <v>0</v>
      </c>
      <c r="AO219" s="40">
        <v>223294043.00999999</v>
      </c>
      <c r="AP219" s="40">
        <v>7690025306.04</v>
      </c>
      <c r="AQ219" s="40">
        <v>15041248172.68</v>
      </c>
      <c r="AR219" s="40">
        <v>13453590057.620001</v>
      </c>
      <c r="AS219" s="40">
        <v>1587658115.0599999</v>
      </c>
      <c r="AT219" s="40">
        <v>9555310740.9699993</v>
      </c>
      <c r="AU219" s="40">
        <v>9200881455.25</v>
      </c>
      <c r="AV219" s="40">
        <v>131135242.70999999</v>
      </c>
      <c r="AW219" s="40">
        <v>223294043.00999999</v>
      </c>
      <c r="AX219" s="40">
        <v>0</v>
      </c>
      <c r="AY219" s="40">
        <v>5485937431.71</v>
      </c>
      <c r="AZ219" s="40">
        <v>5485937431.71</v>
      </c>
      <c r="BA219" s="40">
        <v>0</v>
      </c>
      <c r="BB219" s="40">
        <v>35268852</v>
      </c>
      <c r="BC219" s="40">
        <v>2855847968.77</v>
      </c>
      <c r="BD219" s="40">
        <v>35268852</v>
      </c>
      <c r="BE219" s="40">
        <v>2855847968.77</v>
      </c>
      <c r="BF219" s="40">
        <v>0</v>
      </c>
      <c r="BG219" s="40">
        <v>0</v>
      </c>
      <c r="BH219" s="40">
        <v>0</v>
      </c>
      <c r="BI219" s="40">
        <v>0</v>
      </c>
      <c r="BJ219" s="31">
        <v>0</v>
      </c>
    </row>
    <row r="220" spans="1:62" ht="14.25" x14ac:dyDescent="0.2">
      <c r="A220" s="25">
        <f t="shared" si="3"/>
        <v>214</v>
      </c>
      <c r="B220" s="38">
        <v>2426</v>
      </c>
      <c r="C220" s="37" t="s">
        <v>798</v>
      </c>
      <c r="D220" s="37" t="s">
        <v>799</v>
      </c>
      <c r="E220" s="37" t="s">
        <v>800</v>
      </c>
      <c r="F220" s="37" t="s">
        <v>106</v>
      </c>
      <c r="G220" s="39">
        <v>6499</v>
      </c>
      <c r="H220" s="37" t="s">
        <v>1333</v>
      </c>
      <c r="I220" s="37" t="s">
        <v>1904</v>
      </c>
      <c r="J220" s="37" t="s">
        <v>801</v>
      </c>
      <c r="K220" s="37" t="s">
        <v>802</v>
      </c>
      <c r="L220" s="37" t="s">
        <v>2215</v>
      </c>
      <c r="M220" s="38">
        <v>7271810</v>
      </c>
      <c r="N220" s="37" t="s">
        <v>2216</v>
      </c>
      <c r="O220" s="38">
        <v>1</v>
      </c>
      <c r="P220" s="38">
        <v>8407</v>
      </c>
      <c r="Q220" s="38">
        <v>23</v>
      </c>
      <c r="R220" s="40">
        <v>18723107594.310001</v>
      </c>
      <c r="S220" s="40">
        <v>1216304573.74</v>
      </c>
      <c r="T220" s="40">
        <v>27650407</v>
      </c>
      <c r="U220" s="40">
        <v>0</v>
      </c>
      <c r="V220" s="40">
        <v>15601926838.42</v>
      </c>
      <c r="W220" s="40">
        <v>324458553.47000003</v>
      </c>
      <c r="X220" s="40">
        <v>1536597671.6800001</v>
      </c>
      <c r="Y220" s="40">
        <v>0</v>
      </c>
      <c r="Z220" s="40">
        <v>16169550</v>
      </c>
      <c r="AA220" s="40">
        <v>5843174428.9099998</v>
      </c>
      <c r="AB220" s="40">
        <v>5011604752.5100002</v>
      </c>
      <c r="AC220" s="40">
        <v>0</v>
      </c>
      <c r="AD220" s="40">
        <v>536568026.97000003</v>
      </c>
      <c r="AE220" s="40">
        <v>0</v>
      </c>
      <c r="AF220" s="40">
        <v>131737124.39</v>
      </c>
      <c r="AG220" s="40">
        <v>163264525.03999999</v>
      </c>
      <c r="AH220" s="40">
        <v>0</v>
      </c>
      <c r="AI220" s="40">
        <v>12879933165.4</v>
      </c>
      <c r="AJ220" s="40">
        <v>9736083548.0699997</v>
      </c>
      <c r="AK220" s="40">
        <v>6490062990.2799997</v>
      </c>
      <c r="AL220" s="40">
        <v>1680824013.22</v>
      </c>
      <c r="AM220" s="40">
        <v>340067229.19999999</v>
      </c>
      <c r="AN220" s="40">
        <v>0</v>
      </c>
      <c r="AO220" s="40">
        <v>407125285.91000003</v>
      </c>
      <c r="AP220" s="40">
        <v>715833089</v>
      </c>
      <c r="AQ220" s="40">
        <v>1820192643.99</v>
      </c>
      <c r="AR220" s="40">
        <v>1700200809.1300001</v>
      </c>
      <c r="AS220" s="40">
        <v>119991834.86</v>
      </c>
      <c r="AT220" s="40">
        <v>1648714445.8499999</v>
      </c>
      <c r="AU220" s="40">
        <v>1146792258.8699999</v>
      </c>
      <c r="AV220" s="40">
        <v>94796901.069999993</v>
      </c>
      <c r="AW220" s="40">
        <v>407125285.91000003</v>
      </c>
      <c r="AX220" s="40">
        <v>0</v>
      </c>
      <c r="AY220" s="40">
        <v>171478198.13999999</v>
      </c>
      <c r="AZ220" s="40">
        <v>171478198.13999999</v>
      </c>
      <c r="BA220" s="40">
        <v>0</v>
      </c>
      <c r="BB220" s="40">
        <v>253511236</v>
      </c>
      <c r="BC220" s="40">
        <v>1162273617.28</v>
      </c>
      <c r="BD220" s="40">
        <v>253511236</v>
      </c>
      <c r="BE220" s="40">
        <v>1162273617.28</v>
      </c>
      <c r="BF220" s="40">
        <v>35149775083</v>
      </c>
      <c r="BG220" s="40">
        <v>0</v>
      </c>
      <c r="BH220" s="40">
        <v>35149775083</v>
      </c>
      <c r="BI220" s="40">
        <v>0</v>
      </c>
      <c r="BJ220" s="31">
        <v>0</v>
      </c>
    </row>
    <row r="221" spans="1:62" ht="14.25" x14ac:dyDescent="0.2">
      <c r="A221" s="25">
        <f t="shared" si="3"/>
        <v>215</v>
      </c>
      <c r="B221" s="38">
        <v>2427</v>
      </c>
      <c r="C221" s="37" t="s">
        <v>803</v>
      </c>
      <c r="D221" s="37" t="s">
        <v>804</v>
      </c>
      <c r="E221" s="37" t="s">
        <v>805</v>
      </c>
      <c r="F221" s="37" t="s">
        <v>106</v>
      </c>
      <c r="G221" s="39">
        <v>9001</v>
      </c>
      <c r="H221" s="37" t="s">
        <v>1452</v>
      </c>
      <c r="I221" s="37" t="s">
        <v>1905</v>
      </c>
      <c r="J221" s="37" t="s">
        <v>801</v>
      </c>
      <c r="K221" s="37" t="s">
        <v>802</v>
      </c>
      <c r="L221" s="37" t="s">
        <v>1703</v>
      </c>
      <c r="M221" s="38">
        <v>7270071</v>
      </c>
      <c r="N221" s="37" t="s">
        <v>2217</v>
      </c>
      <c r="O221" s="38">
        <v>1</v>
      </c>
      <c r="P221" s="38">
        <v>2314</v>
      </c>
      <c r="Q221" s="38">
        <v>8</v>
      </c>
      <c r="R221" s="40">
        <v>5066942434.21</v>
      </c>
      <c r="S221" s="40">
        <v>185192135.22999999</v>
      </c>
      <c r="T221" s="40">
        <v>243189675.13</v>
      </c>
      <c r="U221" s="40">
        <v>0</v>
      </c>
      <c r="V221" s="40">
        <v>3853593698.3299999</v>
      </c>
      <c r="W221" s="40">
        <v>122841876.45</v>
      </c>
      <c r="X221" s="40">
        <v>662125049.07000005</v>
      </c>
      <c r="Y221" s="40">
        <v>0</v>
      </c>
      <c r="Z221" s="40">
        <v>0</v>
      </c>
      <c r="AA221" s="40">
        <v>1241318160.29</v>
      </c>
      <c r="AB221" s="40">
        <v>997119606.75</v>
      </c>
      <c r="AC221" s="40">
        <v>0</v>
      </c>
      <c r="AD221" s="40">
        <v>162274004.25999999</v>
      </c>
      <c r="AE221" s="40">
        <v>0</v>
      </c>
      <c r="AF221" s="40">
        <v>29281331.949999999</v>
      </c>
      <c r="AG221" s="40">
        <v>52643217.329999998</v>
      </c>
      <c r="AH221" s="40">
        <v>0</v>
      </c>
      <c r="AI221" s="40">
        <v>3825624273.9200001</v>
      </c>
      <c r="AJ221" s="40">
        <v>3189451891.79</v>
      </c>
      <c r="AK221" s="40">
        <v>274939456.79000002</v>
      </c>
      <c r="AL221" s="40">
        <v>474368760.43000001</v>
      </c>
      <c r="AM221" s="40">
        <v>264110179.99000001</v>
      </c>
      <c r="AN221" s="40">
        <v>0</v>
      </c>
      <c r="AO221" s="40">
        <v>148175848.11000001</v>
      </c>
      <c r="AP221" s="40">
        <v>481886366.99000001</v>
      </c>
      <c r="AQ221" s="40">
        <v>750482374.73000002</v>
      </c>
      <c r="AR221" s="40">
        <v>505997417.32999998</v>
      </c>
      <c r="AS221" s="40">
        <v>244484957.40000001</v>
      </c>
      <c r="AT221" s="40">
        <v>733229401.74000001</v>
      </c>
      <c r="AU221" s="40">
        <v>553564620.83000004</v>
      </c>
      <c r="AV221" s="40">
        <v>31488932.800000001</v>
      </c>
      <c r="AW221" s="40">
        <v>148175848.11000001</v>
      </c>
      <c r="AX221" s="40">
        <v>0</v>
      </c>
      <c r="AY221" s="40">
        <v>17252972.989999998</v>
      </c>
      <c r="AZ221" s="40">
        <v>17252972.989999998</v>
      </c>
      <c r="BA221" s="40">
        <v>0</v>
      </c>
      <c r="BB221" s="40">
        <v>49147421</v>
      </c>
      <c r="BC221" s="40">
        <v>1958417934</v>
      </c>
      <c r="BD221" s="40">
        <v>49147421</v>
      </c>
      <c r="BE221" s="40">
        <v>1958417934</v>
      </c>
      <c r="BF221" s="40">
        <v>2754614047</v>
      </c>
      <c r="BG221" s="40">
        <v>4992671410</v>
      </c>
      <c r="BH221" s="40">
        <v>2754614047</v>
      </c>
      <c r="BI221" s="40">
        <v>4992671410</v>
      </c>
      <c r="BJ221" s="31">
        <v>0</v>
      </c>
    </row>
    <row r="222" spans="1:62" ht="14.25" x14ac:dyDescent="0.2">
      <c r="A222" s="25">
        <f t="shared" si="3"/>
        <v>216</v>
      </c>
      <c r="B222" s="38">
        <v>2434</v>
      </c>
      <c r="C222" s="37" t="s">
        <v>807</v>
      </c>
      <c r="D222" s="37" t="s">
        <v>808</v>
      </c>
      <c r="E222" s="37" t="s">
        <v>809</v>
      </c>
      <c r="F222" s="37" t="s">
        <v>106</v>
      </c>
      <c r="G222" s="39">
        <v>6499</v>
      </c>
      <c r="H222" s="37" t="s">
        <v>1333</v>
      </c>
      <c r="I222" s="37" t="s">
        <v>810</v>
      </c>
      <c r="J222" s="37" t="s">
        <v>148</v>
      </c>
      <c r="K222" s="37" t="s">
        <v>811</v>
      </c>
      <c r="L222" s="37" t="s">
        <v>1260</v>
      </c>
      <c r="M222" s="38">
        <v>7260368</v>
      </c>
      <c r="N222" s="37" t="s">
        <v>1906</v>
      </c>
      <c r="O222" s="38">
        <v>1</v>
      </c>
      <c r="P222" s="38">
        <v>13685</v>
      </c>
      <c r="Q222" s="38">
        <v>53</v>
      </c>
      <c r="R222" s="40">
        <v>31164670101.68</v>
      </c>
      <c r="S222" s="40">
        <v>2867922199.4000001</v>
      </c>
      <c r="T222" s="40">
        <v>3646956382.4400001</v>
      </c>
      <c r="U222" s="40">
        <v>0</v>
      </c>
      <c r="V222" s="40">
        <v>24263415946</v>
      </c>
      <c r="W222" s="40">
        <v>21449523.149999999</v>
      </c>
      <c r="X222" s="40">
        <v>272807719.97000003</v>
      </c>
      <c r="Y222" s="40">
        <v>0</v>
      </c>
      <c r="Z222" s="40">
        <v>92118330.719999999</v>
      </c>
      <c r="AA222" s="40">
        <v>20162494243.349998</v>
      </c>
      <c r="AB222" s="40">
        <v>19798908029.869999</v>
      </c>
      <c r="AC222" s="40">
        <v>0</v>
      </c>
      <c r="AD222" s="40">
        <v>170390352.77000001</v>
      </c>
      <c r="AE222" s="40">
        <v>0</v>
      </c>
      <c r="AF222" s="40">
        <v>74399475.609999999</v>
      </c>
      <c r="AG222" s="40">
        <v>118796385.09999999</v>
      </c>
      <c r="AH222" s="40">
        <v>0</v>
      </c>
      <c r="AI222" s="40">
        <v>11002175858.33</v>
      </c>
      <c r="AJ222" s="40">
        <v>6067134211.8000002</v>
      </c>
      <c r="AK222" s="40">
        <v>3664046783.8000002</v>
      </c>
      <c r="AL222" s="40">
        <v>4435288754.1499996</v>
      </c>
      <c r="AM222" s="40">
        <v>106686378.22</v>
      </c>
      <c r="AN222" s="40">
        <v>0</v>
      </c>
      <c r="AO222" s="40">
        <v>393066514.16000003</v>
      </c>
      <c r="AP222" s="40">
        <v>0</v>
      </c>
      <c r="AQ222" s="40">
        <v>4047760460.6700001</v>
      </c>
      <c r="AR222" s="40">
        <v>3522540128</v>
      </c>
      <c r="AS222" s="40">
        <v>525220332.67000002</v>
      </c>
      <c r="AT222" s="40">
        <v>3452537134.6700001</v>
      </c>
      <c r="AU222" s="40">
        <v>2607621117.23</v>
      </c>
      <c r="AV222" s="40">
        <v>451849503.27999997</v>
      </c>
      <c r="AW222" s="40">
        <v>393066514.16000003</v>
      </c>
      <c r="AX222" s="40">
        <v>0</v>
      </c>
      <c r="AY222" s="40">
        <v>595223326</v>
      </c>
      <c r="AZ222" s="40">
        <v>595223326</v>
      </c>
      <c r="BA222" s="40">
        <v>0</v>
      </c>
      <c r="BB222" s="40">
        <v>357198950</v>
      </c>
      <c r="BC222" s="40">
        <v>1132926805.5899999</v>
      </c>
      <c r="BD222" s="40">
        <v>357198950</v>
      </c>
      <c r="BE222" s="40">
        <v>1132926805.5899999</v>
      </c>
      <c r="BF222" s="40">
        <v>59375348963</v>
      </c>
      <c r="BG222" s="40">
        <v>0</v>
      </c>
      <c r="BH222" s="40">
        <v>59375348963</v>
      </c>
      <c r="BI222" s="40">
        <v>0</v>
      </c>
      <c r="BJ222" s="31">
        <v>460509312</v>
      </c>
    </row>
    <row r="223" spans="1:62" ht="14.25" x14ac:dyDescent="0.2">
      <c r="A223" s="25">
        <f t="shared" si="3"/>
        <v>217</v>
      </c>
      <c r="B223" s="38">
        <v>2483</v>
      </c>
      <c r="C223" s="37" t="s">
        <v>813</v>
      </c>
      <c r="D223" s="37" t="s">
        <v>814</v>
      </c>
      <c r="E223" s="37" t="s">
        <v>815</v>
      </c>
      <c r="F223" s="37" t="s">
        <v>114</v>
      </c>
      <c r="G223" s="39">
        <v>6492</v>
      </c>
      <c r="H223" s="37" t="s">
        <v>1328</v>
      </c>
      <c r="I223" s="37" t="s">
        <v>816</v>
      </c>
      <c r="J223" s="37" t="s">
        <v>797</v>
      </c>
      <c r="K223" s="37" t="s">
        <v>812</v>
      </c>
      <c r="L223" s="37" t="s">
        <v>1907</v>
      </c>
      <c r="M223" s="38">
        <v>2717519</v>
      </c>
      <c r="N223" s="37" t="s">
        <v>1787</v>
      </c>
      <c r="O223" s="38">
        <v>1</v>
      </c>
      <c r="P223" s="38">
        <v>406</v>
      </c>
      <c r="Q223" s="38">
        <v>5</v>
      </c>
      <c r="R223" s="40">
        <v>4355158959</v>
      </c>
      <c r="S223" s="40">
        <v>851240714</v>
      </c>
      <c r="T223" s="40">
        <v>70475625</v>
      </c>
      <c r="U223" s="40">
        <v>0</v>
      </c>
      <c r="V223" s="40">
        <v>3007330814</v>
      </c>
      <c r="W223" s="40">
        <v>7768278</v>
      </c>
      <c r="X223" s="40">
        <v>418343528</v>
      </c>
      <c r="Y223" s="40">
        <v>0</v>
      </c>
      <c r="Z223" s="40">
        <v>0</v>
      </c>
      <c r="AA223" s="40">
        <v>923566575</v>
      </c>
      <c r="AB223" s="40">
        <v>753893127</v>
      </c>
      <c r="AC223" s="40">
        <v>0</v>
      </c>
      <c r="AD223" s="40">
        <v>25164242</v>
      </c>
      <c r="AE223" s="40">
        <v>0</v>
      </c>
      <c r="AF223" s="40">
        <v>84026087</v>
      </c>
      <c r="AG223" s="40">
        <v>20083119</v>
      </c>
      <c r="AH223" s="40">
        <v>40400000</v>
      </c>
      <c r="AI223" s="40">
        <v>3431592384</v>
      </c>
      <c r="AJ223" s="40">
        <v>2353614227</v>
      </c>
      <c r="AK223" s="40">
        <v>905693310</v>
      </c>
      <c r="AL223" s="40">
        <v>388739672</v>
      </c>
      <c r="AM223" s="40">
        <v>221070914</v>
      </c>
      <c r="AN223" s="40">
        <v>0</v>
      </c>
      <c r="AO223" s="40">
        <v>51209133</v>
      </c>
      <c r="AP223" s="40">
        <v>0</v>
      </c>
      <c r="AQ223" s="40">
        <v>377035804</v>
      </c>
      <c r="AR223" s="40">
        <v>364294230</v>
      </c>
      <c r="AS223" s="40">
        <v>12741574</v>
      </c>
      <c r="AT223" s="40">
        <v>344701899</v>
      </c>
      <c r="AU223" s="40">
        <v>279851988</v>
      </c>
      <c r="AV223" s="40">
        <v>13640778</v>
      </c>
      <c r="AW223" s="40">
        <v>51209133</v>
      </c>
      <c r="AX223" s="40">
        <v>0</v>
      </c>
      <c r="AY223" s="40">
        <v>32333905</v>
      </c>
      <c r="AZ223" s="40">
        <v>32333905</v>
      </c>
      <c r="BA223" s="40">
        <v>0</v>
      </c>
      <c r="BB223" s="40">
        <v>16743645</v>
      </c>
      <c r="BC223" s="40">
        <v>211642108</v>
      </c>
      <c r="BD223" s="40">
        <v>16743645</v>
      </c>
      <c r="BE223" s="40">
        <v>211642108</v>
      </c>
      <c r="BF223" s="40">
        <v>3063285708</v>
      </c>
      <c r="BG223" s="40">
        <v>1447920917</v>
      </c>
      <c r="BH223" s="40">
        <v>3063285708</v>
      </c>
      <c r="BI223" s="40">
        <v>1447920917</v>
      </c>
      <c r="BJ223" s="31">
        <v>0</v>
      </c>
    </row>
    <row r="224" spans="1:62" ht="14.25" x14ac:dyDescent="0.2">
      <c r="A224" s="25">
        <f t="shared" si="3"/>
        <v>218</v>
      </c>
      <c r="B224" s="38">
        <v>2485</v>
      </c>
      <c r="C224" s="37" t="s">
        <v>817</v>
      </c>
      <c r="D224" s="37" t="s">
        <v>818</v>
      </c>
      <c r="E224" s="37" t="s">
        <v>819</v>
      </c>
      <c r="F224" s="37" t="s">
        <v>31</v>
      </c>
      <c r="G224" s="39">
        <v>4620</v>
      </c>
      <c r="H224" s="37" t="s">
        <v>1355</v>
      </c>
      <c r="I224" s="37" t="s">
        <v>820</v>
      </c>
      <c r="J224" s="37" t="s">
        <v>797</v>
      </c>
      <c r="K224" s="37" t="s">
        <v>812</v>
      </c>
      <c r="L224" s="37" t="s">
        <v>2218</v>
      </c>
      <c r="M224" s="38">
        <v>2676222</v>
      </c>
      <c r="N224" s="37" t="s">
        <v>1615</v>
      </c>
      <c r="O224" s="38">
        <v>1</v>
      </c>
      <c r="P224" s="38">
        <v>81</v>
      </c>
      <c r="Q224" s="38">
        <v>48</v>
      </c>
      <c r="R224" s="40">
        <v>53035358529.849998</v>
      </c>
      <c r="S224" s="40">
        <v>472389703.38999999</v>
      </c>
      <c r="T224" s="40">
        <v>749549992.14999998</v>
      </c>
      <c r="U224" s="40">
        <v>2408831371.2199998</v>
      </c>
      <c r="V224" s="40">
        <v>0</v>
      </c>
      <c r="W224" s="40">
        <v>13398540249.299999</v>
      </c>
      <c r="X224" s="40">
        <v>27596913735</v>
      </c>
      <c r="Y224" s="40">
        <v>0</v>
      </c>
      <c r="Z224" s="40">
        <v>8409133478.79</v>
      </c>
      <c r="AA224" s="40">
        <v>20746592691.459999</v>
      </c>
      <c r="AB224" s="40">
        <v>0</v>
      </c>
      <c r="AC224" s="40">
        <v>17414185298.630001</v>
      </c>
      <c r="AD224" s="40">
        <v>2382392217.71</v>
      </c>
      <c r="AE224" s="40">
        <v>0</v>
      </c>
      <c r="AF224" s="40">
        <v>272821582.44999999</v>
      </c>
      <c r="AG224" s="40">
        <v>334440120.67000002</v>
      </c>
      <c r="AH224" s="40">
        <v>342753472</v>
      </c>
      <c r="AI224" s="40">
        <v>32288765838.389999</v>
      </c>
      <c r="AJ224" s="40">
        <v>1669508357.02</v>
      </c>
      <c r="AK224" s="40">
        <v>104744152.14</v>
      </c>
      <c r="AL224" s="40">
        <v>2841357180.27</v>
      </c>
      <c r="AM224" s="40">
        <v>4449864466.7799997</v>
      </c>
      <c r="AN224" s="40">
        <v>8216763306.7299995</v>
      </c>
      <c r="AO224" s="40">
        <v>869804209.62</v>
      </c>
      <c r="AP224" s="40">
        <v>14241468317.969999</v>
      </c>
      <c r="AQ224" s="40">
        <v>19499902909.75</v>
      </c>
      <c r="AR224" s="40">
        <v>17616140835.84</v>
      </c>
      <c r="AS224" s="40">
        <v>1883762073.9100001</v>
      </c>
      <c r="AT224" s="40">
        <v>4509735466.5799999</v>
      </c>
      <c r="AU224" s="40">
        <v>3619489476.5700002</v>
      </c>
      <c r="AV224" s="40">
        <v>20441780.390000001</v>
      </c>
      <c r="AW224" s="40">
        <v>869804209.62</v>
      </c>
      <c r="AX224" s="40">
        <v>0</v>
      </c>
      <c r="AY224" s="40">
        <v>14990167443.17</v>
      </c>
      <c r="AZ224" s="40">
        <v>14990167443.17</v>
      </c>
      <c r="BA224" s="40">
        <v>0</v>
      </c>
      <c r="BB224" s="40">
        <v>0</v>
      </c>
      <c r="BC224" s="40">
        <v>118828650</v>
      </c>
      <c r="BD224" s="40">
        <v>0</v>
      </c>
      <c r="BE224" s="40">
        <v>118828650</v>
      </c>
      <c r="BF224" s="40">
        <v>1456568</v>
      </c>
      <c r="BG224" s="40">
        <v>1360222850</v>
      </c>
      <c r="BH224" s="40">
        <v>1456568</v>
      </c>
      <c r="BI224" s="40">
        <v>1360222850</v>
      </c>
      <c r="BJ224" s="31">
        <v>0</v>
      </c>
    </row>
    <row r="225" spans="1:62" ht="14.25" x14ac:dyDescent="0.2">
      <c r="A225" s="25">
        <f t="shared" si="3"/>
        <v>219</v>
      </c>
      <c r="B225" s="38">
        <v>2506</v>
      </c>
      <c r="C225" s="37" t="s">
        <v>821</v>
      </c>
      <c r="D225" s="37" t="s">
        <v>822</v>
      </c>
      <c r="E225" s="37" t="s">
        <v>823</v>
      </c>
      <c r="F225" s="37" t="s">
        <v>114</v>
      </c>
      <c r="G225" s="39">
        <v>6492</v>
      </c>
      <c r="H225" s="37" t="s">
        <v>1328</v>
      </c>
      <c r="I225" s="37" t="s">
        <v>824</v>
      </c>
      <c r="J225" s="37" t="s">
        <v>797</v>
      </c>
      <c r="K225" s="37" t="s">
        <v>812</v>
      </c>
      <c r="L225" s="37" t="s">
        <v>2219</v>
      </c>
      <c r="M225" s="38">
        <v>2649498</v>
      </c>
      <c r="N225" s="37" t="s">
        <v>1451</v>
      </c>
      <c r="O225" s="38">
        <v>1</v>
      </c>
      <c r="P225" s="38">
        <v>5851</v>
      </c>
      <c r="Q225" s="38">
        <v>34</v>
      </c>
      <c r="R225" s="40">
        <v>160549892776.70999</v>
      </c>
      <c r="S225" s="40">
        <v>18173209163.709999</v>
      </c>
      <c r="T225" s="40">
        <v>4919657599</v>
      </c>
      <c r="U225" s="40">
        <v>0</v>
      </c>
      <c r="V225" s="40">
        <v>127727092319</v>
      </c>
      <c r="W225" s="40">
        <v>437279498</v>
      </c>
      <c r="X225" s="40">
        <v>9292654197</v>
      </c>
      <c r="Y225" s="40">
        <v>0</v>
      </c>
      <c r="Z225" s="40">
        <v>0</v>
      </c>
      <c r="AA225" s="40">
        <v>34187462282.560001</v>
      </c>
      <c r="AB225" s="40">
        <v>29731957046</v>
      </c>
      <c r="AC225" s="40">
        <v>0</v>
      </c>
      <c r="AD225" s="40">
        <v>493930049.81999999</v>
      </c>
      <c r="AE225" s="40">
        <v>0</v>
      </c>
      <c r="AF225" s="40">
        <v>3735358875.7399998</v>
      </c>
      <c r="AG225" s="40">
        <v>226216311</v>
      </c>
      <c r="AH225" s="40">
        <v>0</v>
      </c>
      <c r="AI225" s="40">
        <v>126362430494.14999</v>
      </c>
      <c r="AJ225" s="40">
        <v>94522722792</v>
      </c>
      <c r="AK225" s="40">
        <v>62319562632</v>
      </c>
      <c r="AL225" s="40">
        <v>18844072066.419998</v>
      </c>
      <c r="AM225" s="40">
        <v>79293312.430000007</v>
      </c>
      <c r="AN225" s="40">
        <v>1099469.25</v>
      </c>
      <c r="AO225" s="40">
        <v>5623769654</v>
      </c>
      <c r="AP225" s="40">
        <v>7291473200.0500002</v>
      </c>
      <c r="AQ225" s="40">
        <v>11388631728</v>
      </c>
      <c r="AR225" s="40">
        <v>10666201857</v>
      </c>
      <c r="AS225" s="40">
        <v>722429871</v>
      </c>
      <c r="AT225" s="40">
        <v>10118462749</v>
      </c>
      <c r="AU225" s="40">
        <v>4195309032</v>
      </c>
      <c r="AV225" s="40">
        <v>299384063</v>
      </c>
      <c r="AW225" s="40">
        <v>5623769654</v>
      </c>
      <c r="AX225" s="40">
        <v>0</v>
      </c>
      <c r="AY225" s="40">
        <v>1270168979</v>
      </c>
      <c r="AZ225" s="40">
        <v>1270168979</v>
      </c>
      <c r="BA225" s="40">
        <v>0</v>
      </c>
      <c r="BB225" s="40">
        <v>6023391885</v>
      </c>
      <c r="BC225" s="40">
        <v>874270203.42999995</v>
      </c>
      <c r="BD225" s="40">
        <v>6023391885</v>
      </c>
      <c r="BE225" s="40">
        <v>874270203.42999995</v>
      </c>
      <c r="BF225" s="40">
        <v>146956857283</v>
      </c>
      <c r="BG225" s="40">
        <v>0</v>
      </c>
      <c r="BH225" s="40">
        <v>146956857283</v>
      </c>
      <c r="BI225" s="40">
        <v>0</v>
      </c>
      <c r="BJ225" s="31">
        <v>0</v>
      </c>
    </row>
    <row r="226" spans="1:62" ht="14.25" x14ac:dyDescent="0.2">
      <c r="A226" s="25">
        <f t="shared" si="3"/>
        <v>220</v>
      </c>
      <c r="B226" s="38">
        <v>2520</v>
      </c>
      <c r="C226" s="37" t="s">
        <v>1450</v>
      </c>
      <c r="D226" s="37" t="s">
        <v>1449</v>
      </c>
      <c r="E226" s="37" t="s">
        <v>1448</v>
      </c>
      <c r="F226" s="37" t="s">
        <v>114</v>
      </c>
      <c r="G226" s="39">
        <v>6514</v>
      </c>
      <c r="H226" s="37" t="s">
        <v>1447</v>
      </c>
      <c r="I226" s="37" t="s">
        <v>1908</v>
      </c>
      <c r="J226" s="37" t="s">
        <v>797</v>
      </c>
      <c r="K226" s="37" t="s">
        <v>812</v>
      </c>
      <c r="L226" s="37" t="s">
        <v>1909</v>
      </c>
      <c r="M226" s="38">
        <v>2770800</v>
      </c>
      <c r="N226" s="37" t="s">
        <v>2220</v>
      </c>
      <c r="O226" s="38">
        <v>1</v>
      </c>
      <c r="P226" s="38">
        <v>726</v>
      </c>
      <c r="Q226" s="38">
        <v>13</v>
      </c>
      <c r="R226" s="40">
        <v>6876803551.8999996</v>
      </c>
      <c r="S226" s="40">
        <v>617066510.13999999</v>
      </c>
      <c r="T226" s="40">
        <v>152106523.66999999</v>
      </c>
      <c r="U226" s="40">
        <v>0</v>
      </c>
      <c r="V226" s="40">
        <v>4741582203.3100004</v>
      </c>
      <c r="W226" s="40">
        <v>260105236.11000001</v>
      </c>
      <c r="X226" s="40">
        <v>1105943078.6700001</v>
      </c>
      <c r="Y226" s="40">
        <v>0</v>
      </c>
      <c r="Z226" s="40">
        <v>0</v>
      </c>
      <c r="AA226" s="40">
        <v>2234234804.54</v>
      </c>
      <c r="AB226" s="40">
        <v>1491143226.78</v>
      </c>
      <c r="AC226" s="40">
        <v>0</v>
      </c>
      <c r="AD226" s="40">
        <v>118150118.09</v>
      </c>
      <c r="AE226" s="40">
        <v>0</v>
      </c>
      <c r="AF226" s="40">
        <v>294370442.08999997</v>
      </c>
      <c r="AG226" s="40">
        <v>330571017.57999998</v>
      </c>
      <c r="AH226" s="40">
        <v>0</v>
      </c>
      <c r="AI226" s="40">
        <v>4642568747.3599997</v>
      </c>
      <c r="AJ226" s="40">
        <v>2133989933.04</v>
      </c>
      <c r="AK226" s="40">
        <v>531931648.04000002</v>
      </c>
      <c r="AL226" s="40">
        <v>1308583523.52</v>
      </c>
      <c r="AM226" s="40">
        <v>261643929</v>
      </c>
      <c r="AN226" s="40">
        <v>288000000</v>
      </c>
      <c r="AO226" s="40">
        <v>268142461.80000001</v>
      </c>
      <c r="AP226" s="40">
        <v>382208900</v>
      </c>
      <c r="AQ226" s="40">
        <v>914315956.42999995</v>
      </c>
      <c r="AR226" s="40">
        <v>675071423.25</v>
      </c>
      <c r="AS226" s="40">
        <v>239244533.18000001</v>
      </c>
      <c r="AT226" s="40">
        <v>870598726.47000003</v>
      </c>
      <c r="AU226" s="40">
        <v>581394271.74000001</v>
      </c>
      <c r="AV226" s="40">
        <v>21061992.93</v>
      </c>
      <c r="AW226" s="40">
        <v>268142461.80000001</v>
      </c>
      <c r="AX226" s="40">
        <v>0</v>
      </c>
      <c r="AY226" s="40">
        <v>43717229.960000001</v>
      </c>
      <c r="AZ226" s="40">
        <v>43717229.960000001</v>
      </c>
      <c r="BA226" s="40">
        <v>0</v>
      </c>
      <c r="BB226" s="40">
        <v>32632964</v>
      </c>
      <c r="BC226" s="40">
        <v>863292295.09000003</v>
      </c>
      <c r="BD226" s="40">
        <v>32632964</v>
      </c>
      <c r="BE226" s="40">
        <v>863292295.09000003</v>
      </c>
      <c r="BF226" s="40">
        <v>705516806</v>
      </c>
      <c r="BG226" s="40">
        <v>0</v>
      </c>
      <c r="BH226" s="40">
        <v>705516806</v>
      </c>
      <c r="BI226" s="40">
        <v>0</v>
      </c>
      <c r="BJ226" s="31">
        <v>2000000000</v>
      </c>
    </row>
    <row r="227" spans="1:62" ht="14.25" x14ac:dyDescent="0.2">
      <c r="A227" s="25">
        <f t="shared" si="3"/>
        <v>221</v>
      </c>
      <c r="B227" s="38">
        <v>2525</v>
      </c>
      <c r="C227" s="37" t="s">
        <v>825</v>
      </c>
      <c r="D227" s="37" t="s">
        <v>826</v>
      </c>
      <c r="E227" s="37" t="s">
        <v>827</v>
      </c>
      <c r="F227" s="37" t="s">
        <v>114</v>
      </c>
      <c r="G227" s="39">
        <v>6424</v>
      </c>
      <c r="H227" s="37" t="s">
        <v>1331</v>
      </c>
      <c r="I227" s="37" t="s">
        <v>828</v>
      </c>
      <c r="J227" s="37" t="s">
        <v>797</v>
      </c>
      <c r="K227" s="37" t="s">
        <v>812</v>
      </c>
      <c r="L227" s="37" t="s">
        <v>2221</v>
      </c>
      <c r="M227" s="38">
        <v>2611299</v>
      </c>
      <c r="N227" s="37" t="s">
        <v>1446</v>
      </c>
      <c r="O227" s="38">
        <v>1</v>
      </c>
      <c r="P227" s="38">
        <v>1726</v>
      </c>
      <c r="Q227" s="38">
        <v>21</v>
      </c>
      <c r="R227" s="40">
        <v>27797579740.950001</v>
      </c>
      <c r="S227" s="40">
        <v>2201341737.4499998</v>
      </c>
      <c r="T227" s="40">
        <v>463636871.50999999</v>
      </c>
      <c r="U227" s="40">
        <v>1211022647.76</v>
      </c>
      <c r="V227" s="40">
        <v>21742548947.529999</v>
      </c>
      <c r="W227" s="40">
        <v>375959674.48000002</v>
      </c>
      <c r="X227" s="40">
        <v>1803069862.22</v>
      </c>
      <c r="Y227" s="40">
        <v>0</v>
      </c>
      <c r="Z227" s="40">
        <v>0</v>
      </c>
      <c r="AA227" s="40">
        <v>6444412974.71</v>
      </c>
      <c r="AB227" s="40">
        <v>2481241631.9200001</v>
      </c>
      <c r="AC227" s="40">
        <v>825941920</v>
      </c>
      <c r="AD227" s="40">
        <v>191756062.69999999</v>
      </c>
      <c r="AE227" s="40">
        <v>0</v>
      </c>
      <c r="AF227" s="40">
        <v>2733422331.7199998</v>
      </c>
      <c r="AG227" s="40">
        <v>212051028.37</v>
      </c>
      <c r="AH227" s="40">
        <v>0</v>
      </c>
      <c r="AI227" s="40">
        <v>21353166765.73</v>
      </c>
      <c r="AJ227" s="40">
        <v>12621478554</v>
      </c>
      <c r="AK227" s="40">
        <v>6824666554</v>
      </c>
      <c r="AL227" s="40">
        <v>6091794968.1800003</v>
      </c>
      <c r="AM227" s="40">
        <v>1155501458.6500001</v>
      </c>
      <c r="AN227" s="40">
        <v>776134</v>
      </c>
      <c r="AO227" s="40">
        <v>974302559.89999998</v>
      </c>
      <c r="AP227" s="40">
        <v>503338731</v>
      </c>
      <c r="AQ227" s="40">
        <v>2426716033.4200001</v>
      </c>
      <c r="AR227" s="40">
        <v>2144000306.0999999</v>
      </c>
      <c r="AS227" s="40">
        <v>282715727.31999999</v>
      </c>
      <c r="AT227" s="40">
        <v>2326173728.52</v>
      </c>
      <c r="AU227" s="40">
        <v>1302725389.1500001</v>
      </c>
      <c r="AV227" s="40">
        <v>49145779.369999997</v>
      </c>
      <c r="AW227" s="40">
        <v>974302560</v>
      </c>
      <c r="AX227" s="40">
        <v>0</v>
      </c>
      <c r="AY227" s="40">
        <v>100542305</v>
      </c>
      <c r="AZ227" s="40">
        <v>100542305</v>
      </c>
      <c r="BA227" s="40">
        <v>0</v>
      </c>
      <c r="BB227" s="40">
        <v>0</v>
      </c>
      <c r="BC227" s="40">
        <v>0</v>
      </c>
      <c r="BD227" s="40">
        <v>0</v>
      </c>
      <c r="BE227" s="40">
        <v>0</v>
      </c>
      <c r="BF227" s="40">
        <v>0</v>
      </c>
      <c r="BG227" s="40">
        <v>0</v>
      </c>
      <c r="BH227" s="40">
        <v>0</v>
      </c>
      <c r="BI227" s="40">
        <v>0</v>
      </c>
      <c r="BJ227" s="31">
        <v>0</v>
      </c>
    </row>
    <row r="228" spans="1:62" ht="14.25" x14ac:dyDescent="0.2">
      <c r="A228" s="25">
        <f t="shared" si="3"/>
        <v>222</v>
      </c>
      <c r="B228" s="38">
        <v>2538</v>
      </c>
      <c r="C228" s="37" t="s">
        <v>829</v>
      </c>
      <c r="D228" s="37" t="s">
        <v>830</v>
      </c>
      <c r="E228" s="37" t="s">
        <v>831</v>
      </c>
      <c r="F228" s="37" t="s">
        <v>31</v>
      </c>
      <c r="G228" s="39">
        <v>4620</v>
      </c>
      <c r="H228" s="37" t="s">
        <v>1355</v>
      </c>
      <c r="I228" s="37" t="s">
        <v>832</v>
      </c>
      <c r="J228" s="37" t="s">
        <v>797</v>
      </c>
      <c r="K228" s="37" t="s">
        <v>833</v>
      </c>
      <c r="L228" s="37" t="s">
        <v>2222</v>
      </c>
      <c r="M228" s="38">
        <v>2460105</v>
      </c>
      <c r="N228" s="37" t="s">
        <v>1445</v>
      </c>
      <c r="O228" s="38">
        <v>1</v>
      </c>
      <c r="P228" s="38">
        <v>2125</v>
      </c>
      <c r="Q228" s="38">
        <v>96</v>
      </c>
      <c r="R228" s="40">
        <v>28684171252.869999</v>
      </c>
      <c r="S228" s="40">
        <v>2960644309.5700002</v>
      </c>
      <c r="T228" s="40">
        <v>2473659111.6399999</v>
      </c>
      <c r="U228" s="40">
        <v>8976138408.6100006</v>
      </c>
      <c r="V228" s="40">
        <v>1477462960.3099999</v>
      </c>
      <c r="W228" s="40">
        <v>2087777795.79</v>
      </c>
      <c r="X228" s="40">
        <v>10655947982.950001</v>
      </c>
      <c r="Y228" s="40">
        <v>0</v>
      </c>
      <c r="Z228" s="40">
        <v>52540684</v>
      </c>
      <c r="AA228" s="40">
        <v>15267933615.309999</v>
      </c>
      <c r="AB228" s="40">
        <v>0</v>
      </c>
      <c r="AC228" s="40">
        <v>8192545362.6099997</v>
      </c>
      <c r="AD228" s="40">
        <v>3232247996.0100002</v>
      </c>
      <c r="AE228" s="40">
        <v>0</v>
      </c>
      <c r="AF228" s="40">
        <v>0</v>
      </c>
      <c r="AG228" s="40">
        <v>3432374044.3400002</v>
      </c>
      <c r="AH228" s="40">
        <v>410766212.35000002</v>
      </c>
      <c r="AI228" s="40">
        <v>13416237637.559999</v>
      </c>
      <c r="AJ228" s="40">
        <v>4175114164.9899998</v>
      </c>
      <c r="AK228" s="40">
        <v>4075114164.9899998</v>
      </c>
      <c r="AL228" s="40">
        <v>3500305882.3800001</v>
      </c>
      <c r="AM228" s="40">
        <v>6262514719.1199999</v>
      </c>
      <c r="AN228" s="40">
        <v>22534067.899999999</v>
      </c>
      <c r="AO228" s="40">
        <v>-1053970013.28</v>
      </c>
      <c r="AP228" s="40">
        <v>509738816.44999999</v>
      </c>
      <c r="AQ228" s="40">
        <v>89261301241.520004</v>
      </c>
      <c r="AR228" s="40">
        <v>88603170358.850006</v>
      </c>
      <c r="AS228" s="40">
        <v>658130882.66999996</v>
      </c>
      <c r="AT228" s="40">
        <v>6910177410.8199997</v>
      </c>
      <c r="AU228" s="40">
        <v>1206228620.8299999</v>
      </c>
      <c r="AV228" s="40">
        <v>0</v>
      </c>
      <c r="AW228" s="40">
        <v>-1053970013.28</v>
      </c>
      <c r="AX228" s="40">
        <v>6757918803.2700005</v>
      </c>
      <c r="AY228" s="40">
        <v>82351123830.699997</v>
      </c>
      <c r="AZ228" s="40">
        <v>82351123830.699997</v>
      </c>
      <c r="BA228" s="40">
        <v>0</v>
      </c>
      <c r="BB228" s="40">
        <v>1722824450.3099999</v>
      </c>
      <c r="BC228" s="40">
        <v>523731843.81</v>
      </c>
      <c r="BD228" s="40">
        <v>1722824450.3099999</v>
      </c>
      <c r="BE228" s="40">
        <v>523731843.81</v>
      </c>
      <c r="BF228" s="40">
        <v>12422287319</v>
      </c>
      <c r="BG228" s="40">
        <v>460509312</v>
      </c>
      <c r="BH228" s="40">
        <v>12422287319</v>
      </c>
      <c r="BI228" s="40">
        <v>460509312</v>
      </c>
      <c r="BJ228" s="31">
        <v>0</v>
      </c>
    </row>
    <row r="229" spans="1:62" ht="14.25" x14ac:dyDescent="0.2">
      <c r="A229" s="25">
        <f t="shared" si="3"/>
        <v>223</v>
      </c>
      <c r="B229" s="38">
        <v>2540</v>
      </c>
      <c r="C229" s="37" t="s">
        <v>834</v>
      </c>
      <c r="D229" s="37" t="s">
        <v>835</v>
      </c>
      <c r="E229" s="37" t="s">
        <v>836</v>
      </c>
      <c r="F229" s="37" t="s">
        <v>106</v>
      </c>
      <c r="G229" s="39">
        <v>9499</v>
      </c>
      <c r="H229" s="37" t="s">
        <v>1335</v>
      </c>
      <c r="I229" s="37" t="s">
        <v>1910</v>
      </c>
      <c r="J229" s="37" t="s">
        <v>797</v>
      </c>
      <c r="K229" s="37" t="s">
        <v>812</v>
      </c>
      <c r="L229" s="37" t="s">
        <v>2223</v>
      </c>
      <c r="M229" s="38">
        <v>2662600</v>
      </c>
      <c r="N229" s="37" t="s">
        <v>1444</v>
      </c>
      <c r="O229" s="38">
        <v>1</v>
      </c>
      <c r="P229" s="38">
        <v>1763</v>
      </c>
      <c r="Q229" s="38">
        <v>14</v>
      </c>
      <c r="R229" s="40">
        <v>6777173945.6800003</v>
      </c>
      <c r="S229" s="40">
        <v>524570977.69</v>
      </c>
      <c r="T229" s="40">
        <v>358997464.07999998</v>
      </c>
      <c r="U229" s="40">
        <v>0</v>
      </c>
      <c r="V229" s="40">
        <v>5797014744.9899998</v>
      </c>
      <c r="W229" s="40">
        <v>19388833</v>
      </c>
      <c r="X229" s="40">
        <v>77201925.920000002</v>
      </c>
      <c r="Y229" s="40">
        <v>0</v>
      </c>
      <c r="Z229" s="40">
        <v>0</v>
      </c>
      <c r="AA229" s="40">
        <v>3660349626.1199999</v>
      </c>
      <c r="AB229" s="40">
        <v>3429247005.9299998</v>
      </c>
      <c r="AC229" s="40">
        <v>21325969</v>
      </c>
      <c r="AD229" s="40">
        <v>71392837.930000007</v>
      </c>
      <c r="AE229" s="40">
        <v>0</v>
      </c>
      <c r="AF229" s="40">
        <v>64311907.259999998</v>
      </c>
      <c r="AG229" s="40">
        <v>74071906</v>
      </c>
      <c r="AH229" s="40">
        <v>0</v>
      </c>
      <c r="AI229" s="40">
        <v>3116824319.5599999</v>
      </c>
      <c r="AJ229" s="40">
        <v>2234431266.8899999</v>
      </c>
      <c r="AK229" s="40">
        <v>632372981.88999999</v>
      </c>
      <c r="AL229" s="40">
        <v>471725096.73000002</v>
      </c>
      <c r="AM229" s="40">
        <v>230876774.68000001</v>
      </c>
      <c r="AN229" s="40">
        <v>100000</v>
      </c>
      <c r="AO229" s="40">
        <v>179691181.25999999</v>
      </c>
      <c r="AP229" s="40">
        <v>0</v>
      </c>
      <c r="AQ229" s="40">
        <v>990103199.40999997</v>
      </c>
      <c r="AR229" s="40">
        <v>904951825</v>
      </c>
      <c r="AS229" s="40">
        <v>85151374.409999996</v>
      </c>
      <c r="AT229" s="40">
        <v>873327282.40999997</v>
      </c>
      <c r="AU229" s="40">
        <v>556777983</v>
      </c>
      <c r="AV229" s="40">
        <v>136858118.15000001</v>
      </c>
      <c r="AW229" s="40">
        <v>179691181.25999999</v>
      </c>
      <c r="AX229" s="40">
        <v>0</v>
      </c>
      <c r="AY229" s="40">
        <v>116775917</v>
      </c>
      <c r="AZ229" s="40">
        <v>116775917</v>
      </c>
      <c r="BA229" s="40">
        <v>0</v>
      </c>
      <c r="BB229" s="40">
        <v>94994564</v>
      </c>
      <c r="BC229" s="40">
        <v>935948359</v>
      </c>
      <c r="BD229" s="40">
        <v>94994564</v>
      </c>
      <c r="BE229" s="40">
        <v>935948359</v>
      </c>
      <c r="BF229" s="40">
        <v>4893734195.9899998</v>
      </c>
      <c r="BG229" s="40">
        <v>0</v>
      </c>
      <c r="BH229" s="40">
        <v>4893734195.9899998</v>
      </c>
      <c r="BI229" s="40">
        <v>0</v>
      </c>
      <c r="BJ229" s="31">
        <v>0</v>
      </c>
    </row>
    <row r="230" spans="1:62" ht="14.25" x14ac:dyDescent="0.2">
      <c r="A230" s="25">
        <f t="shared" si="3"/>
        <v>224</v>
      </c>
      <c r="B230" s="38">
        <v>2560</v>
      </c>
      <c r="C230" s="37" t="s">
        <v>837</v>
      </c>
      <c r="D230" s="37" t="s">
        <v>838</v>
      </c>
      <c r="E230" s="37" t="s">
        <v>839</v>
      </c>
      <c r="F230" s="37" t="s">
        <v>106</v>
      </c>
      <c r="G230" s="39">
        <v>6492</v>
      </c>
      <c r="H230" s="37" t="s">
        <v>1328</v>
      </c>
      <c r="I230" s="37" t="s">
        <v>1911</v>
      </c>
      <c r="J230" s="37" t="s">
        <v>797</v>
      </c>
      <c r="K230" s="37" t="s">
        <v>812</v>
      </c>
      <c r="L230" s="37" t="s">
        <v>2224</v>
      </c>
      <c r="M230" s="38">
        <v>2658544</v>
      </c>
      <c r="N230" s="37" t="s">
        <v>1443</v>
      </c>
      <c r="O230" s="38">
        <v>1</v>
      </c>
      <c r="P230" s="38">
        <v>1064</v>
      </c>
      <c r="Q230" s="38">
        <v>8</v>
      </c>
      <c r="R230" s="40">
        <v>5813851193.8900003</v>
      </c>
      <c r="S230" s="40">
        <v>204268066.06</v>
      </c>
      <c r="T230" s="40">
        <v>82542912.980000004</v>
      </c>
      <c r="U230" s="40">
        <v>0</v>
      </c>
      <c r="V230" s="40">
        <v>4758421286.6000004</v>
      </c>
      <c r="W230" s="40">
        <v>22356877.25</v>
      </c>
      <c r="X230" s="40">
        <v>744402051</v>
      </c>
      <c r="Y230" s="40">
        <v>0</v>
      </c>
      <c r="Z230" s="40">
        <v>1860000</v>
      </c>
      <c r="AA230" s="40">
        <v>1505731106.8599999</v>
      </c>
      <c r="AB230" s="40">
        <v>708360024.79999995</v>
      </c>
      <c r="AC230" s="40">
        <v>672053739.00999999</v>
      </c>
      <c r="AD230" s="40">
        <v>72644502.230000004</v>
      </c>
      <c r="AE230" s="40">
        <v>0</v>
      </c>
      <c r="AF230" s="40">
        <v>1242949</v>
      </c>
      <c r="AG230" s="40">
        <v>40691041.82</v>
      </c>
      <c r="AH230" s="40">
        <v>10738850</v>
      </c>
      <c r="AI230" s="40">
        <v>4308120087.0299997</v>
      </c>
      <c r="AJ230" s="40">
        <v>2730567439.52</v>
      </c>
      <c r="AK230" s="40">
        <v>0</v>
      </c>
      <c r="AL230" s="40">
        <v>763512177.07000005</v>
      </c>
      <c r="AM230" s="40">
        <v>98086255</v>
      </c>
      <c r="AN230" s="40">
        <v>90000</v>
      </c>
      <c r="AO230" s="40">
        <v>-54111452.560000002</v>
      </c>
      <c r="AP230" s="40">
        <v>0</v>
      </c>
      <c r="AQ230" s="40">
        <v>546665099.5</v>
      </c>
      <c r="AR230" s="40">
        <v>522759603.5</v>
      </c>
      <c r="AS230" s="40">
        <v>23905496</v>
      </c>
      <c r="AT230" s="40">
        <v>457787018.5</v>
      </c>
      <c r="AU230" s="40">
        <v>459685579</v>
      </c>
      <c r="AV230" s="40">
        <v>52212892.060000002</v>
      </c>
      <c r="AW230" s="40">
        <v>-54111452.560000002</v>
      </c>
      <c r="AX230" s="40">
        <v>0</v>
      </c>
      <c r="AY230" s="40">
        <v>88878081</v>
      </c>
      <c r="AZ230" s="40">
        <v>88878081</v>
      </c>
      <c r="BA230" s="40">
        <v>0</v>
      </c>
      <c r="BB230" s="40">
        <v>212054171</v>
      </c>
      <c r="BC230" s="40">
        <v>1574703940.6400001</v>
      </c>
      <c r="BD230" s="40">
        <v>212054171</v>
      </c>
      <c r="BE230" s="40">
        <v>1574703940.6400001</v>
      </c>
      <c r="BF230" s="40">
        <v>205561968</v>
      </c>
      <c r="BG230" s="40">
        <v>0</v>
      </c>
      <c r="BH230" s="40">
        <v>205561968</v>
      </c>
      <c r="BI230" s="40">
        <v>0</v>
      </c>
      <c r="BJ230" s="31">
        <v>0</v>
      </c>
    </row>
    <row r="231" spans="1:62" ht="14.25" x14ac:dyDescent="0.2">
      <c r="A231" s="25">
        <f t="shared" si="3"/>
        <v>225</v>
      </c>
      <c r="B231" s="38">
        <v>2562</v>
      </c>
      <c r="C231" s="37" t="s">
        <v>840</v>
      </c>
      <c r="D231" s="37" t="s">
        <v>841</v>
      </c>
      <c r="E231" s="37" t="s">
        <v>842</v>
      </c>
      <c r="F231" s="37" t="s">
        <v>100</v>
      </c>
      <c r="G231" s="39">
        <v>9603</v>
      </c>
      <c r="H231" s="37" t="s">
        <v>1404</v>
      </c>
      <c r="I231" s="37" t="s">
        <v>843</v>
      </c>
      <c r="J231" s="37" t="s">
        <v>797</v>
      </c>
      <c r="K231" s="37" t="s">
        <v>812</v>
      </c>
      <c r="L231" s="37" t="s">
        <v>2225</v>
      </c>
      <c r="M231" s="38">
        <v>2771001</v>
      </c>
      <c r="N231" s="37" t="s">
        <v>1442</v>
      </c>
      <c r="O231" s="38">
        <v>1</v>
      </c>
      <c r="P231" s="38">
        <v>10</v>
      </c>
      <c r="Q231" s="38">
        <v>75</v>
      </c>
      <c r="R231" s="40">
        <v>39884623386</v>
      </c>
      <c r="S231" s="40">
        <v>10257142929</v>
      </c>
      <c r="T231" s="40">
        <v>12844312574</v>
      </c>
      <c r="U231" s="40">
        <v>105588684</v>
      </c>
      <c r="V231" s="40">
        <v>0</v>
      </c>
      <c r="W231" s="40">
        <v>533775745</v>
      </c>
      <c r="X231" s="40">
        <v>16091734700</v>
      </c>
      <c r="Y231" s="40">
        <v>0</v>
      </c>
      <c r="Z231" s="40">
        <v>52068754</v>
      </c>
      <c r="AA231" s="40">
        <v>4306177493</v>
      </c>
      <c r="AB231" s="40">
        <v>0</v>
      </c>
      <c r="AC231" s="40">
        <v>0</v>
      </c>
      <c r="AD231" s="40">
        <v>1046927924</v>
      </c>
      <c r="AE231" s="40">
        <v>0</v>
      </c>
      <c r="AF231" s="40">
        <v>829164603</v>
      </c>
      <c r="AG231" s="40">
        <v>1399014275</v>
      </c>
      <c r="AH231" s="40">
        <v>1031070691</v>
      </c>
      <c r="AI231" s="40">
        <v>35578445893</v>
      </c>
      <c r="AJ231" s="40">
        <v>416274473</v>
      </c>
      <c r="AK231" s="40">
        <v>0</v>
      </c>
      <c r="AL231" s="40">
        <v>3964428703</v>
      </c>
      <c r="AM231" s="40">
        <v>16591157730</v>
      </c>
      <c r="AN231" s="40">
        <v>0</v>
      </c>
      <c r="AO231" s="40">
        <v>2269983760</v>
      </c>
      <c r="AP231" s="40">
        <v>12336601227</v>
      </c>
      <c r="AQ231" s="40">
        <v>8741687503</v>
      </c>
      <c r="AR231" s="40">
        <v>8216420201</v>
      </c>
      <c r="AS231" s="40">
        <v>525267302</v>
      </c>
      <c r="AT231" s="40">
        <v>4007147918</v>
      </c>
      <c r="AU231" s="40">
        <v>1680861696</v>
      </c>
      <c r="AV231" s="40">
        <v>56302462</v>
      </c>
      <c r="AW231" s="40">
        <v>2269983760</v>
      </c>
      <c r="AX231" s="40">
        <v>0</v>
      </c>
      <c r="AY231" s="40">
        <v>4734539585</v>
      </c>
      <c r="AZ231" s="40">
        <v>4734539585</v>
      </c>
      <c r="BA231" s="40">
        <v>0</v>
      </c>
      <c r="BB231" s="40">
        <v>0</v>
      </c>
      <c r="BC231" s="40">
        <v>491637707</v>
      </c>
      <c r="BD231" s="40">
        <v>0</v>
      </c>
      <c r="BE231" s="40">
        <v>491637707</v>
      </c>
      <c r="BF231" s="40">
        <v>0</v>
      </c>
      <c r="BG231" s="40">
        <v>0</v>
      </c>
      <c r="BH231" s="40">
        <v>0</v>
      </c>
      <c r="BI231" s="40">
        <v>0</v>
      </c>
      <c r="BJ231" s="31">
        <v>0</v>
      </c>
    </row>
    <row r="232" spans="1:62" ht="14.25" x14ac:dyDescent="0.2">
      <c r="A232" s="25">
        <f t="shared" si="3"/>
        <v>226</v>
      </c>
      <c r="B232" s="38">
        <v>2618</v>
      </c>
      <c r="C232" s="37" t="s">
        <v>846</v>
      </c>
      <c r="D232" s="37" t="s">
        <v>847</v>
      </c>
      <c r="E232" s="37" t="s">
        <v>848</v>
      </c>
      <c r="F232" s="37" t="s">
        <v>28</v>
      </c>
      <c r="G232" s="39">
        <v>6499</v>
      </c>
      <c r="H232" s="37" t="s">
        <v>1333</v>
      </c>
      <c r="I232" s="37" t="s">
        <v>849</v>
      </c>
      <c r="J232" s="37" t="s">
        <v>844</v>
      </c>
      <c r="K232" s="37" t="s">
        <v>845</v>
      </c>
      <c r="L232" s="37" t="s">
        <v>1912</v>
      </c>
      <c r="M232" s="38">
        <v>5706686</v>
      </c>
      <c r="N232" s="37" t="s">
        <v>1441</v>
      </c>
      <c r="O232" s="38">
        <v>1</v>
      </c>
      <c r="P232" s="38">
        <v>1304</v>
      </c>
      <c r="Q232" s="38">
        <v>17</v>
      </c>
      <c r="R232" s="40">
        <v>17704532790.790001</v>
      </c>
      <c r="S232" s="40">
        <v>659881384.19000006</v>
      </c>
      <c r="T232" s="40">
        <v>37667188</v>
      </c>
      <c r="U232" s="40">
        <v>0</v>
      </c>
      <c r="V232" s="40">
        <v>15562726212</v>
      </c>
      <c r="W232" s="40">
        <v>178402281</v>
      </c>
      <c r="X232" s="40">
        <v>1255419633.5999999</v>
      </c>
      <c r="Y232" s="40">
        <v>0</v>
      </c>
      <c r="Z232" s="40">
        <v>10436092</v>
      </c>
      <c r="AA232" s="40">
        <v>10531130749.91</v>
      </c>
      <c r="AB232" s="40">
        <v>7073715752.2200003</v>
      </c>
      <c r="AC232" s="40">
        <v>2402861450</v>
      </c>
      <c r="AD232" s="40">
        <v>399483216.31</v>
      </c>
      <c r="AE232" s="40">
        <v>0</v>
      </c>
      <c r="AF232" s="40">
        <v>584670564.38</v>
      </c>
      <c r="AG232" s="40">
        <v>70399767</v>
      </c>
      <c r="AH232" s="40">
        <v>0</v>
      </c>
      <c r="AI232" s="40">
        <v>7173402040.8800001</v>
      </c>
      <c r="AJ232" s="40">
        <v>4035029534</v>
      </c>
      <c r="AK232" s="40">
        <v>2035029534</v>
      </c>
      <c r="AL232" s="40">
        <v>1293429441.1400001</v>
      </c>
      <c r="AM232" s="40">
        <v>351191145</v>
      </c>
      <c r="AN232" s="40">
        <v>7800000</v>
      </c>
      <c r="AO232" s="40">
        <v>456456123.54000002</v>
      </c>
      <c r="AP232" s="40">
        <v>1029495797.2</v>
      </c>
      <c r="AQ232" s="40">
        <v>1974156124.6300001</v>
      </c>
      <c r="AR232" s="40">
        <v>1769604463</v>
      </c>
      <c r="AS232" s="40">
        <v>204551661.63</v>
      </c>
      <c r="AT232" s="40">
        <v>1689719201.48</v>
      </c>
      <c r="AU232" s="40">
        <v>1180497868.5899999</v>
      </c>
      <c r="AV232" s="40">
        <v>52765209.350000001</v>
      </c>
      <c r="AW232" s="40">
        <v>456456123.54000002</v>
      </c>
      <c r="AX232" s="40">
        <v>0</v>
      </c>
      <c r="AY232" s="40">
        <v>284436923.14999998</v>
      </c>
      <c r="AZ232" s="40">
        <v>284436923.14999998</v>
      </c>
      <c r="BA232" s="40">
        <v>0</v>
      </c>
      <c r="BB232" s="40">
        <v>38275133</v>
      </c>
      <c r="BC232" s="40">
        <v>403778680</v>
      </c>
      <c r="BD232" s="40">
        <v>38275133</v>
      </c>
      <c r="BE232" s="40">
        <v>403778680</v>
      </c>
      <c r="BF232" s="40">
        <v>15765880290</v>
      </c>
      <c r="BG232" s="40">
        <v>2000000000</v>
      </c>
      <c r="BH232" s="40">
        <v>15765880290</v>
      </c>
      <c r="BI232" s="40">
        <v>2000000000</v>
      </c>
      <c r="BJ232" s="31">
        <v>1613649027</v>
      </c>
    </row>
    <row r="233" spans="1:62" ht="14.25" x14ac:dyDescent="0.2">
      <c r="A233" s="25">
        <f t="shared" si="3"/>
        <v>227</v>
      </c>
      <c r="B233" s="38">
        <v>2641</v>
      </c>
      <c r="C233" s="37" t="s">
        <v>1272</v>
      </c>
      <c r="D233" s="37" t="s">
        <v>1273</v>
      </c>
      <c r="E233" s="37" t="s">
        <v>1274</v>
      </c>
      <c r="F233" s="37" t="s">
        <v>106</v>
      </c>
      <c r="G233" s="39">
        <v>6424</v>
      </c>
      <c r="H233" s="37" t="s">
        <v>1331</v>
      </c>
      <c r="I233" s="37" t="s">
        <v>1275</v>
      </c>
      <c r="J233" s="37" t="s">
        <v>513</v>
      </c>
      <c r="K233" s="37" t="s">
        <v>806</v>
      </c>
      <c r="L233" s="37" t="s">
        <v>1276</v>
      </c>
      <c r="M233" s="38">
        <v>8844441</v>
      </c>
      <c r="N233" s="37" t="s">
        <v>1440</v>
      </c>
      <c r="O233" s="38">
        <v>1</v>
      </c>
      <c r="P233" s="38">
        <v>19333</v>
      </c>
      <c r="Q233" s="38">
        <v>68</v>
      </c>
      <c r="R233" s="40">
        <v>68041963264.370003</v>
      </c>
      <c r="S233" s="40">
        <v>5784977535.6000004</v>
      </c>
      <c r="T233" s="40">
        <v>2364717793.9699998</v>
      </c>
      <c r="U233" s="40">
        <v>0</v>
      </c>
      <c r="V233" s="40">
        <v>54622258331.639999</v>
      </c>
      <c r="W233" s="40">
        <v>284688764.14999998</v>
      </c>
      <c r="X233" s="40">
        <v>4945078913.0100002</v>
      </c>
      <c r="Y233" s="40">
        <v>0</v>
      </c>
      <c r="Z233" s="40">
        <v>40241926</v>
      </c>
      <c r="AA233" s="40">
        <v>27290642855.75</v>
      </c>
      <c r="AB233" s="40">
        <v>25041915905.810001</v>
      </c>
      <c r="AC233" s="40">
        <v>0</v>
      </c>
      <c r="AD233" s="40">
        <v>515319772.13</v>
      </c>
      <c r="AE233" s="40">
        <v>0</v>
      </c>
      <c r="AF233" s="40">
        <v>1313609527.78</v>
      </c>
      <c r="AG233" s="40">
        <v>419797650.02999997</v>
      </c>
      <c r="AH233" s="40">
        <v>0</v>
      </c>
      <c r="AI233" s="40">
        <v>40751320408.620003</v>
      </c>
      <c r="AJ233" s="40">
        <v>35613933167.68</v>
      </c>
      <c r="AK233" s="40">
        <v>27051083327.68</v>
      </c>
      <c r="AL233" s="40">
        <v>2239250434.3000002</v>
      </c>
      <c r="AM233" s="40">
        <v>518588817.25</v>
      </c>
      <c r="AN233" s="40">
        <v>53766757.329999998</v>
      </c>
      <c r="AO233" s="40">
        <v>1402320650.0999999</v>
      </c>
      <c r="AP233" s="40">
        <v>923460581.96000004</v>
      </c>
      <c r="AQ233" s="40">
        <v>6373142127.5600004</v>
      </c>
      <c r="AR233" s="40">
        <v>5769750599.0699997</v>
      </c>
      <c r="AS233" s="40">
        <v>603391528.49000001</v>
      </c>
      <c r="AT233" s="40">
        <v>5474950177.8900003</v>
      </c>
      <c r="AU233" s="40">
        <v>3695204040.3400002</v>
      </c>
      <c r="AV233" s="40">
        <v>377425487.44999999</v>
      </c>
      <c r="AW233" s="40">
        <v>1402320650.0999999</v>
      </c>
      <c r="AX233" s="40">
        <v>0</v>
      </c>
      <c r="AY233" s="40">
        <v>898191949.66999996</v>
      </c>
      <c r="AZ233" s="40">
        <v>898191949.66999996</v>
      </c>
      <c r="BA233" s="40">
        <v>0</v>
      </c>
      <c r="BB233" s="40">
        <v>90074062</v>
      </c>
      <c r="BC233" s="40">
        <v>2085020316.73</v>
      </c>
      <c r="BD233" s="40">
        <v>90074062</v>
      </c>
      <c r="BE233" s="40">
        <v>2085020316.73</v>
      </c>
      <c r="BF233" s="40">
        <v>57091705348.160004</v>
      </c>
      <c r="BG233" s="40">
        <v>0</v>
      </c>
      <c r="BH233" s="40">
        <v>57091705348.160004</v>
      </c>
      <c r="BI233" s="40">
        <v>0</v>
      </c>
      <c r="BJ233" s="31">
        <v>0</v>
      </c>
    </row>
    <row r="234" spans="1:62" ht="14.25" x14ac:dyDescent="0.2">
      <c r="A234" s="25">
        <f t="shared" si="3"/>
        <v>228</v>
      </c>
      <c r="B234" s="38">
        <v>2655</v>
      </c>
      <c r="C234" s="37" t="s">
        <v>851</v>
      </c>
      <c r="D234" s="37" t="s">
        <v>852</v>
      </c>
      <c r="E234" s="37" t="s">
        <v>853</v>
      </c>
      <c r="F234" s="37" t="s">
        <v>114</v>
      </c>
      <c r="G234" s="39">
        <v>6492</v>
      </c>
      <c r="H234" s="37" t="s">
        <v>1328</v>
      </c>
      <c r="I234" s="37" t="s">
        <v>1913</v>
      </c>
      <c r="J234" s="37" t="s">
        <v>513</v>
      </c>
      <c r="K234" s="37" t="s">
        <v>806</v>
      </c>
      <c r="L234" s="37" t="s">
        <v>2226</v>
      </c>
      <c r="M234" s="38">
        <v>8720422</v>
      </c>
      <c r="N234" s="37" t="s">
        <v>1914</v>
      </c>
      <c r="O234" s="38">
        <v>1</v>
      </c>
      <c r="P234" s="38">
        <v>1226</v>
      </c>
      <c r="Q234" s="38">
        <v>9</v>
      </c>
      <c r="R234" s="40">
        <v>13314209769.379999</v>
      </c>
      <c r="S234" s="40">
        <v>1480671663.3800001</v>
      </c>
      <c r="T234" s="40">
        <v>93202879</v>
      </c>
      <c r="U234" s="40">
        <v>0</v>
      </c>
      <c r="V234" s="40">
        <v>10710058568</v>
      </c>
      <c r="W234" s="40">
        <v>142377424</v>
      </c>
      <c r="X234" s="40">
        <v>887899235</v>
      </c>
      <c r="Y234" s="40">
        <v>0</v>
      </c>
      <c r="Z234" s="40">
        <v>0</v>
      </c>
      <c r="AA234" s="40">
        <v>3974184298</v>
      </c>
      <c r="AB234" s="40">
        <v>3805496201</v>
      </c>
      <c r="AC234" s="40">
        <v>0</v>
      </c>
      <c r="AD234" s="40">
        <v>113972717</v>
      </c>
      <c r="AE234" s="40">
        <v>0</v>
      </c>
      <c r="AF234" s="40">
        <v>7036811</v>
      </c>
      <c r="AG234" s="40">
        <v>40539492</v>
      </c>
      <c r="AH234" s="40">
        <v>7139077</v>
      </c>
      <c r="AI234" s="40">
        <v>9340025471.3799992</v>
      </c>
      <c r="AJ234" s="40">
        <v>7386047896</v>
      </c>
      <c r="AK234" s="40">
        <v>4487641896</v>
      </c>
      <c r="AL234" s="40">
        <v>650834473</v>
      </c>
      <c r="AM234" s="40">
        <v>273916918</v>
      </c>
      <c r="AN234" s="40">
        <v>0</v>
      </c>
      <c r="AO234" s="40">
        <v>157773444.38</v>
      </c>
      <c r="AP234" s="40">
        <v>871452740</v>
      </c>
      <c r="AQ234" s="40">
        <v>1287361905</v>
      </c>
      <c r="AR234" s="40">
        <v>1199876959</v>
      </c>
      <c r="AS234" s="40">
        <v>87484946</v>
      </c>
      <c r="AT234" s="40">
        <v>1158477297</v>
      </c>
      <c r="AU234" s="40">
        <v>757989567</v>
      </c>
      <c r="AV234" s="40">
        <v>242714285.62</v>
      </c>
      <c r="AW234" s="40">
        <v>157773444.38</v>
      </c>
      <c r="AX234" s="40">
        <v>0</v>
      </c>
      <c r="AY234" s="40">
        <v>128884608</v>
      </c>
      <c r="AZ234" s="40">
        <v>128884608</v>
      </c>
      <c r="BA234" s="40">
        <v>0</v>
      </c>
      <c r="BB234" s="40">
        <v>43838689</v>
      </c>
      <c r="BC234" s="40">
        <v>274121635</v>
      </c>
      <c r="BD234" s="40">
        <v>43838689</v>
      </c>
      <c r="BE234" s="40">
        <v>274121635</v>
      </c>
      <c r="BF234" s="40">
        <v>9667773127</v>
      </c>
      <c r="BG234" s="40">
        <v>0</v>
      </c>
      <c r="BH234" s="40">
        <v>9667773127</v>
      </c>
      <c r="BI234" s="40">
        <v>0</v>
      </c>
      <c r="BJ234" s="31">
        <v>0</v>
      </c>
    </row>
    <row r="235" spans="1:62" ht="14.25" x14ac:dyDescent="0.2">
      <c r="A235" s="25">
        <f t="shared" si="3"/>
        <v>229</v>
      </c>
      <c r="B235" s="38">
        <v>2660</v>
      </c>
      <c r="C235" s="37" t="s">
        <v>854</v>
      </c>
      <c r="D235" s="37" t="s">
        <v>855</v>
      </c>
      <c r="E235" s="37" t="s">
        <v>856</v>
      </c>
      <c r="F235" s="37" t="s">
        <v>106</v>
      </c>
      <c r="G235" s="39">
        <v>6492</v>
      </c>
      <c r="H235" s="37" t="s">
        <v>1328</v>
      </c>
      <c r="I235" s="37" t="s">
        <v>857</v>
      </c>
      <c r="J235" s="37" t="s">
        <v>513</v>
      </c>
      <c r="K235" s="37" t="s">
        <v>806</v>
      </c>
      <c r="L235" s="37" t="s">
        <v>1786</v>
      </c>
      <c r="M235" s="38">
        <v>8846060</v>
      </c>
      <c r="N235" s="37" t="s">
        <v>1439</v>
      </c>
      <c r="O235" s="38">
        <v>1</v>
      </c>
      <c r="P235" s="38">
        <v>8655</v>
      </c>
      <c r="Q235" s="38">
        <v>24</v>
      </c>
      <c r="R235" s="40">
        <v>19691266248.07</v>
      </c>
      <c r="S235" s="40">
        <v>1487172880.9000001</v>
      </c>
      <c r="T235" s="40">
        <v>477892881.38999999</v>
      </c>
      <c r="U235" s="40">
        <v>0</v>
      </c>
      <c r="V235" s="40">
        <v>17191116825.919998</v>
      </c>
      <c r="W235" s="40">
        <v>38712622</v>
      </c>
      <c r="X235" s="40">
        <v>435279833.86000001</v>
      </c>
      <c r="Y235" s="40">
        <v>0</v>
      </c>
      <c r="Z235" s="40">
        <v>61091204</v>
      </c>
      <c r="AA235" s="40">
        <v>12401350657.49</v>
      </c>
      <c r="AB235" s="40">
        <v>10563916302.969999</v>
      </c>
      <c r="AC235" s="40">
        <v>1401813785.29</v>
      </c>
      <c r="AD235" s="40">
        <v>178560121.43000001</v>
      </c>
      <c r="AE235" s="40">
        <v>0</v>
      </c>
      <c r="AF235" s="40">
        <v>37027020.950000003</v>
      </c>
      <c r="AG235" s="40">
        <v>220033426.84999999</v>
      </c>
      <c r="AH235" s="40">
        <v>0</v>
      </c>
      <c r="AI235" s="40">
        <v>7289915590.5799999</v>
      </c>
      <c r="AJ235" s="40">
        <v>6731470626.6700001</v>
      </c>
      <c r="AK235" s="40">
        <v>3719753551</v>
      </c>
      <c r="AL235" s="40">
        <v>458015851.80000001</v>
      </c>
      <c r="AM235" s="40">
        <v>55009547.530000001</v>
      </c>
      <c r="AN235" s="40">
        <v>0</v>
      </c>
      <c r="AO235" s="40">
        <v>-311180136.32999998</v>
      </c>
      <c r="AP235" s="40">
        <v>356599699.91000003</v>
      </c>
      <c r="AQ235" s="40">
        <v>2545639462.6999998</v>
      </c>
      <c r="AR235" s="40">
        <v>2227067036.3000002</v>
      </c>
      <c r="AS235" s="40">
        <v>318572426.39999998</v>
      </c>
      <c r="AT235" s="40">
        <v>2019284606.47</v>
      </c>
      <c r="AU235" s="40">
        <v>2296683403.0900002</v>
      </c>
      <c r="AV235" s="40">
        <v>33781339.859999999</v>
      </c>
      <c r="AW235" s="40">
        <v>-311180136.48000002</v>
      </c>
      <c r="AX235" s="40">
        <v>0</v>
      </c>
      <c r="AY235" s="40">
        <v>526354856.23000002</v>
      </c>
      <c r="AZ235" s="40">
        <v>526354856.23000002</v>
      </c>
      <c r="BA235" s="40">
        <v>0</v>
      </c>
      <c r="BB235" s="40">
        <v>350303821</v>
      </c>
      <c r="BC235" s="40">
        <v>986020431.70000005</v>
      </c>
      <c r="BD235" s="40">
        <v>350303821</v>
      </c>
      <c r="BE235" s="40">
        <v>986020431.70000005</v>
      </c>
      <c r="BF235" s="40">
        <v>19177379179.110001</v>
      </c>
      <c r="BG235" s="40">
        <v>0</v>
      </c>
      <c r="BH235" s="40">
        <v>19177379179.110001</v>
      </c>
      <c r="BI235" s="40">
        <v>0</v>
      </c>
      <c r="BJ235" s="31">
        <v>0</v>
      </c>
    </row>
    <row r="236" spans="1:62" ht="14.25" x14ac:dyDescent="0.2">
      <c r="A236" s="25">
        <f t="shared" si="3"/>
        <v>230</v>
      </c>
      <c r="B236" s="38">
        <v>2675</v>
      </c>
      <c r="C236" s="37" t="s">
        <v>858</v>
      </c>
      <c r="D236" s="37" t="s">
        <v>859</v>
      </c>
      <c r="E236" s="37" t="s">
        <v>860</v>
      </c>
      <c r="F236" s="37" t="s">
        <v>114</v>
      </c>
      <c r="G236" s="39">
        <v>6492</v>
      </c>
      <c r="H236" s="37" t="s">
        <v>1328</v>
      </c>
      <c r="I236" s="37" t="s">
        <v>861</v>
      </c>
      <c r="J236" s="37" t="s">
        <v>513</v>
      </c>
      <c r="K236" s="37" t="s">
        <v>806</v>
      </c>
      <c r="L236" s="37" t="s">
        <v>2227</v>
      </c>
      <c r="M236" s="38">
        <v>8806336</v>
      </c>
      <c r="N236" s="37" t="s">
        <v>1438</v>
      </c>
      <c r="O236" s="38">
        <v>1</v>
      </c>
      <c r="P236" s="38">
        <v>2231</v>
      </c>
      <c r="Q236" s="38">
        <v>18</v>
      </c>
      <c r="R236" s="40">
        <v>27222444148.52</v>
      </c>
      <c r="S236" s="40">
        <v>5088825685.7399998</v>
      </c>
      <c r="T236" s="40">
        <v>5218738544.54</v>
      </c>
      <c r="U236" s="40">
        <v>0</v>
      </c>
      <c r="V236" s="40">
        <v>13351532224.6</v>
      </c>
      <c r="W236" s="40">
        <v>96960008.120000005</v>
      </c>
      <c r="X236" s="40">
        <v>3428727860</v>
      </c>
      <c r="Y236" s="40">
        <v>0</v>
      </c>
      <c r="Z236" s="40">
        <v>37659825.520000003</v>
      </c>
      <c r="AA236" s="40">
        <v>11898765771.379999</v>
      </c>
      <c r="AB236" s="40">
        <v>11444786061.68</v>
      </c>
      <c r="AC236" s="40">
        <v>0</v>
      </c>
      <c r="AD236" s="40">
        <v>235526967.44999999</v>
      </c>
      <c r="AE236" s="40">
        <v>0</v>
      </c>
      <c r="AF236" s="40">
        <v>7306792.4800000004</v>
      </c>
      <c r="AG236" s="40">
        <v>211145949.77000001</v>
      </c>
      <c r="AH236" s="40">
        <v>0</v>
      </c>
      <c r="AI236" s="40">
        <v>15323678377.139999</v>
      </c>
      <c r="AJ236" s="40">
        <v>12031649284.43</v>
      </c>
      <c r="AK236" s="40">
        <v>5017988856.7399998</v>
      </c>
      <c r="AL236" s="40">
        <v>721073582.58000004</v>
      </c>
      <c r="AM236" s="40">
        <v>2982.15</v>
      </c>
      <c r="AN236" s="40">
        <v>0</v>
      </c>
      <c r="AO236" s="40">
        <v>407377071.77999997</v>
      </c>
      <c r="AP236" s="40">
        <v>2161780694.1999998</v>
      </c>
      <c r="AQ236" s="40">
        <v>1976016450.1900001</v>
      </c>
      <c r="AR236" s="40">
        <v>1481130597</v>
      </c>
      <c r="AS236" s="40">
        <v>494885853.19</v>
      </c>
      <c r="AT236" s="40">
        <v>1685064402.1900001</v>
      </c>
      <c r="AU236" s="40">
        <v>1126574821.1700001</v>
      </c>
      <c r="AV236" s="40">
        <v>151112509.24000001</v>
      </c>
      <c r="AW236" s="40">
        <v>407377071.77999997</v>
      </c>
      <c r="AX236" s="40">
        <v>0</v>
      </c>
      <c r="AY236" s="40">
        <v>290952048</v>
      </c>
      <c r="AZ236" s="40">
        <v>290952048</v>
      </c>
      <c r="BA236" s="40">
        <v>0</v>
      </c>
      <c r="BB236" s="40">
        <v>13926916</v>
      </c>
      <c r="BC236" s="40">
        <v>426125443.31</v>
      </c>
      <c r="BD236" s="40">
        <v>13926916</v>
      </c>
      <c r="BE236" s="40">
        <v>426125443.31</v>
      </c>
      <c r="BF236" s="40">
        <v>14318801060.75</v>
      </c>
      <c r="BG236" s="40">
        <v>0</v>
      </c>
      <c r="BH236" s="40">
        <v>14318801060.75</v>
      </c>
      <c r="BI236" s="40">
        <v>0</v>
      </c>
      <c r="BJ236" s="31">
        <v>0</v>
      </c>
    </row>
    <row r="237" spans="1:62" ht="14.25" x14ac:dyDescent="0.2">
      <c r="A237" s="25">
        <f t="shared" si="3"/>
        <v>231</v>
      </c>
      <c r="B237" s="38">
        <v>2677</v>
      </c>
      <c r="C237" s="37" t="s">
        <v>2051</v>
      </c>
      <c r="D237" s="37" t="s">
        <v>2052</v>
      </c>
      <c r="E237" s="37"/>
      <c r="F237" s="37" t="s">
        <v>31</v>
      </c>
      <c r="G237" s="39">
        <v>4620</v>
      </c>
      <c r="H237" s="37" t="s">
        <v>1355</v>
      </c>
      <c r="I237" s="37" t="s">
        <v>2053</v>
      </c>
      <c r="J237" s="37" t="s">
        <v>513</v>
      </c>
      <c r="K237" s="37" t="s">
        <v>2054</v>
      </c>
      <c r="L237" s="37" t="s">
        <v>2055</v>
      </c>
      <c r="M237" s="38">
        <v>8592108</v>
      </c>
      <c r="N237" s="37" t="s">
        <v>2056</v>
      </c>
      <c r="O237" s="38">
        <v>1</v>
      </c>
      <c r="P237" s="38">
        <v>2593</v>
      </c>
      <c r="Q237" s="38">
        <v>46</v>
      </c>
      <c r="R237" s="40">
        <v>28258714862.099998</v>
      </c>
      <c r="S237" s="40">
        <v>3260894750.3200002</v>
      </c>
      <c r="T237" s="40">
        <v>11899990378</v>
      </c>
      <c r="U237" s="40">
        <v>6664133915.0600004</v>
      </c>
      <c r="V237" s="40">
        <v>1655360535.1900001</v>
      </c>
      <c r="W237" s="40">
        <v>3740782078.4499998</v>
      </c>
      <c r="X237" s="40">
        <v>1026346927.08</v>
      </c>
      <c r="Y237" s="40">
        <v>0</v>
      </c>
      <c r="Z237" s="40">
        <v>11206278</v>
      </c>
      <c r="AA237" s="40">
        <v>11743094137.16</v>
      </c>
      <c r="AB237" s="40">
        <v>0</v>
      </c>
      <c r="AC237" s="40">
        <v>404204791</v>
      </c>
      <c r="AD237" s="40">
        <v>2604757242.3099999</v>
      </c>
      <c r="AE237" s="40">
        <v>0</v>
      </c>
      <c r="AF237" s="40">
        <v>2476008971.8499999</v>
      </c>
      <c r="AG237" s="40">
        <v>6258123132</v>
      </c>
      <c r="AH237" s="40">
        <v>0</v>
      </c>
      <c r="AI237" s="40">
        <v>16515620725.370001</v>
      </c>
      <c r="AJ237" s="40">
        <v>5094788711.3500004</v>
      </c>
      <c r="AK237" s="40">
        <v>5094788710.3500004</v>
      </c>
      <c r="AL237" s="40">
        <v>2683786941</v>
      </c>
      <c r="AM237" s="40">
        <v>5710322884.9499998</v>
      </c>
      <c r="AN237" s="40">
        <v>224902090</v>
      </c>
      <c r="AO237" s="40">
        <v>780743568</v>
      </c>
      <c r="AP237" s="40">
        <v>2021076530.0699999</v>
      </c>
      <c r="AQ237" s="40">
        <v>40785700822.82</v>
      </c>
      <c r="AR237" s="40">
        <v>39976982956.510002</v>
      </c>
      <c r="AS237" s="40">
        <v>808717866.30999994</v>
      </c>
      <c r="AT237" s="40">
        <v>2924021994.1999998</v>
      </c>
      <c r="AU237" s="40">
        <v>672324657.73000002</v>
      </c>
      <c r="AV237" s="40">
        <v>216520522.72999999</v>
      </c>
      <c r="AW237" s="40">
        <v>780743568</v>
      </c>
      <c r="AX237" s="40">
        <v>1254433245.74</v>
      </c>
      <c r="AY237" s="40">
        <v>37861678829.050003</v>
      </c>
      <c r="AZ237" s="40">
        <v>37861678829.050003</v>
      </c>
      <c r="BA237" s="40">
        <v>0</v>
      </c>
      <c r="BB237" s="40">
        <v>8263285</v>
      </c>
      <c r="BC237" s="40">
        <v>0</v>
      </c>
      <c r="BD237" s="40">
        <v>8263285</v>
      </c>
      <c r="BE237" s="40">
        <v>0</v>
      </c>
      <c r="BF237" s="40">
        <v>0</v>
      </c>
      <c r="BG237" s="40">
        <v>0</v>
      </c>
      <c r="BH237" s="40">
        <v>0</v>
      </c>
      <c r="BI237" s="40">
        <v>0</v>
      </c>
      <c r="BJ237" s="31">
        <v>6335087400</v>
      </c>
    </row>
    <row r="238" spans="1:62" ht="14.25" x14ac:dyDescent="0.2">
      <c r="A238" s="25">
        <f t="shared" si="3"/>
        <v>232</v>
      </c>
      <c r="B238" s="38">
        <v>2688</v>
      </c>
      <c r="C238" s="37" t="s">
        <v>1437</v>
      </c>
      <c r="D238" s="37" t="s">
        <v>1436</v>
      </c>
      <c r="E238" s="37" t="s">
        <v>1435</v>
      </c>
      <c r="F238" s="37" t="s">
        <v>106</v>
      </c>
      <c r="G238" s="39">
        <v>6424</v>
      </c>
      <c r="H238" s="37" t="s">
        <v>1331</v>
      </c>
      <c r="I238" s="37" t="s">
        <v>1915</v>
      </c>
      <c r="J238" s="37" t="s">
        <v>513</v>
      </c>
      <c r="K238" s="37" t="s">
        <v>806</v>
      </c>
      <c r="L238" s="37" t="s">
        <v>1434</v>
      </c>
      <c r="M238" s="38">
        <v>8848054</v>
      </c>
      <c r="N238" s="37" t="s">
        <v>1433</v>
      </c>
      <c r="O238" s="38">
        <v>1</v>
      </c>
      <c r="P238" s="38">
        <v>5071</v>
      </c>
      <c r="Q238" s="38">
        <v>14</v>
      </c>
      <c r="R238" s="40">
        <v>17323388724.09</v>
      </c>
      <c r="S238" s="40">
        <v>2830751103.8200002</v>
      </c>
      <c r="T238" s="40">
        <v>5375651266.1099997</v>
      </c>
      <c r="U238" s="40">
        <v>0</v>
      </c>
      <c r="V238" s="40">
        <v>7482422229</v>
      </c>
      <c r="W238" s="40">
        <v>19703460.620000001</v>
      </c>
      <c r="X238" s="40">
        <v>1614860664.54</v>
      </c>
      <c r="Y238" s="40">
        <v>0</v>
      </c>
      <c r="Z238" s="40">
        <v>0</v>
      </c>
      <c r="AA238" s="40">
        <v>6646670870.46</v>
      </c>
      <c r="AB238" s="40">
        <v>6138729107</v>
      </c>
      <c r="AC238" s="40">
        <v>170000</v>
      </c>
      <c r="AD238" s="40">
        <v>154525215.46000001</v>
      </c>
      <c r="AE238" s="40">
        <v>0</v>
      </c>
      <c r="AF238" s="40">
        <v>292727396</v>
      </c>
      <c r="AG238" s="40">
        <v>60519152</v>
      </c>
      <c r="AH238" s="40">
        <v>0</v>
      </c>
      <c r="AI238" s="40">
        <v>10676717853.629999</v>
      </c>
      <c r="AJ238" s="40">
        <v>7543392164</v>
      </c>
      <c r="AK238" s="40">
        <v>5929743137</v>
      </c>
      <c r="AL238" s="40">
        <v>1361187840.78</v>
      </c>
      <c r="AM238" s="40">
        <v>22611470</v>
      </c>
      <c r="AN238" s="40">
        <v>0</v>
      </c>
      <c r="AO238" s="40">
        <v>489397564.85000002</v>
      </c>
      <c r="AP238" s="40">
        <v>0</v>
      </c>
      <c r="AQ238" s="40">
        <v>1389034764.3499999</v>
      </c>
      <c r="AR238" s="40">
        <v>977624363</v>
      </c>
      <c r="AS238" s="40">
        <v>411410401.35000002</v>
      </c>
      <c r="AT238" s="40">
        <v>1230258809.3</v>
      </c>
      <c r="AU238" s="40">
        <v>724675365.38999999</v>
      </c>
      <c r="AV238" s="40">
        <v>16185879.060000001</v>
      </c>
      <c r="AW238" s="40">
        <v>489397564.85000002</v>
      </c>
      <c r="AX238" s="40">
        <v>0</v>
      </c>
      <c r="AY238" s="40">
        <v>158775955</v>
      </c>
      <c r="AZ238" s="40">
        <v>158775955</v>
      </c>
      <c r="BA238" s="40">
        <v>0</v>
      </c>
      <c r="BB238" s="40">
        <v>195231838</v>
      </c>
      <c r="BC238" s="40">
        <v>199988415</v>
      </c>
      <c r="BD238" s="40">
        <v>195231838</v>
      </c>
      <c r="BE238" s="40">
        <v>199988415</v>
      </c>
      <c r="BF238" s="40">
        <v>7500000</v>
      </c>
      <c r="BG238" s="40">
        <v>0</v>
      </c>
      <c r="BH238" s="40">
        <v>7500000</v>
      </c>
      <c r="BI238" s="40">
        <v>0</v>
      </c>
      <c r="BJ238" s="31">
        <v>21385293547.689999</v>
      </c>
    </row>
    <row r="239" spans="1:62" ht="14.25" x14ac:dyDescent="0.2">
      <c r="A239" s="25">
        <f t="shared" si="3"/>
        <v>233</v>
      </c>
      <c r="B239" s="38">
        <v>2700</v>
      </c>
      <c r="C239" s="37" t="s">
        <v>862</v>
      </c>
      <c r="D239" s="37" t="s">
        <v>863</v>
      </c>
      <c r="E239" s="37" t="s">
        <v>864</v>
      </c>
      <c r="F239" s="37" t="s">
        <v>38</v>
      </c>
      <c r="G239" s="39">
        <v>9411</v>
      </c>
      <c r="H239" s="37" t="s">
        <v>1432</v>
      </c>
      <c r="I239" s="37" t="s">
        <v>865</v>
      </c>
      <c r="J239" s="37" t="s">
        <v>513</v>
      </c>
      <c r="K239" s="37" t="s">
        <v>806</v>
      </c>
      <c r="L239" s="37" t="s">
        <v>1277</v>
      </c>
      <c r="M239" s="38">
        <v>8833834</v>
      </c>
      <c r="N239" s="37" t="s">
        <v>2228</v>
      </c>
      <c r="O239" s="38">
        <v>1</v>
      </c>
      <c r="P239" s="38">
        <v>2502</v>
      </c>
      <c r="Q239" s="38">
        <v>23</v>
      </c>
      <c r="R239" s="40">
        <v>32174755561</v>
      </c>
      <c r="S239" s="40">
        <v>9874838957</v>
      </c>
      <c r="T239" s="40">
        <v>63285222</v>
      </c>
      <c r="U239" s="40">
        <v>0</v>
      </c>
      <c r="V239" s="40">
        <v>16023589876</v>
      </c>
      <c r="W239" s="40">
        <v>11165306</v>
      </c>
      <c r="X239" s="40">
        <v>6201876200</v>
      </c>
      <c r="Y239" s="40">
        <v>0</v>
      </c>
      <c r="Z239" s="40">
        <v>0</v>
      </c>
      <c r="AA239" s="40">
        <v>793356107</v>
      </c>
      <c r="AB239" s="40">
        <v>0</v>
      </c>
      <c r="AC239" s="40">
        <v>0</v>
      </c>
      <c r="AD239" s="40">
        <v>536611022</v>
      </c>
      <c r="AE239" s="40">
        <v>0</v>
      </c>
      <c r="AF239" s="40">
        <v>103443398</v>
      </c>
      <c r="AG239" s="40">
        <v>153301687</v>
      </c>
      <c r="AH239" s="40">
        <v>0</v>
      </c>
      <c r="AI239" s="40">
        <v>31381399454</v>
      </c>
      <c r="AJ239" s="40">
        <v>13550269856</v>
      </c>
      <c r="AK239" s="40">
        <v>3612877856</v>
      </c>
      <c r="AL239" s="40">
        <v>11612538812</v>
      </c>
      <c r="AM239" s="40">
        <v>879679402</v>
      </c>
      <c r="AN239" s="40">
        <v>0</v>
      </c>
      <c r="AO239" s="40">
        <v>645338091</v>
      </c>
      <c r="AP239" s="40">
        <v>4557662619</v>
      </c>
      <c r="AQ239" s="40">
        <v>1964886412</v>
      </c>
      <c r="AR239" s="40">
        <v>1555832354</v>
      </c>
      <c r="AS239" s="40">
        <v>409054058</v>
      </c>
      <c r="AT239" s="40">
        <v>1964886412</v>
      </c>
      <c r="AU239" s="40">
        <v>1296090962</v>
      </c>
      <c r="AV239" s="40">
        <v>23457359</v>
      </c>
      <c r="AW239" s="40">
        <v>645338091</v>
      </c>
      <c r="AX239" s="40">
        <v>0</v>
      </c>
      <c r="AY239" s="40">
        <v>0</v>
      </c>
      <c r="AZ239" s="40">
        <v>0</v>
      </c>
      <c r="BA239" s="40">
        <v>0</v>
      </c>
      <c r="BB239" s="40">
        <v>27464810</v>
      </c>
      <c r="BC239" s="40">
        <v>312160631</v>
      </c>
      <c r="BD239" s="40">
        <v>27464810</v>
      </c>
      <c r="BE239" s="40">
        <v>312160631</v>
      </c>
      <c r="BF239" s="40">
        <v>3473762886</v>
      </c>
      <c r="BG239" s="40">
        <v>0</v>
      </c>
      <c r="BH239" s="40">
        <v>3473762886</v>
      </c>
      <c r="BI239" s="40">
        <v>0</v>
      </c>
      <c r="BJ239" s="31">
        <v>0</v>
      </c>
    </row>
    <row r="240" spans="1:62" ht="14.25" x14ac:dyDescent="0.2">
      <c r="A240" s="25">
        <f t="shared" si="3"/>
        <v>234</v>
      </c>
      <c r="B240" s="38">
        <v>2735</v>
      </c>
      <c r="C240" s="37" t="s">
        <v>1261</v>
      </c>
      <c r="D240" s="37" t="s">
        <v>1262</v>
      </c>
      <c r="E240" s="37" t="s">
        <v>1263</v>
      </c>
      <c r="F240" s="37" t="s">
        <v>28</v>
      </c>
      <c r="G240" s="39">
        <v>6492</v>
      </c>
      <c r="H240" s="37" t="s">
        <v>1328</v>
      </c>
      <c r="I240" s="37" t="s">
        <v>1916</v>
      </c>
      <c r="J240" s="37" t="s">
        <v>513</v>
      </c>
      <c r="K240" s="37" t="s">
        <v>806</v>
      </c>
      <c r="L240" s="37" t="s">
        <v>1785</v>
      </c>
      <c r="M240" s="38">
        <v>8852654</v>
      </c>
      <c r="N240" s="37" t="s">
        <v>1431</v>
      </c>
      <c r="O240" s="38">
        <v>1</v>
      </c>
      <c r="P240" s="38">
        <v>815</v>
      </c>
      <c r="Q240" s="38">
        <v>29</v>
      </c>
      <c r="R240" s="40">
        <v>20739688531</v>
      </c>
      <c r="S240" s="40">
        <v>7258645016</v>
      </c>
      <c r="T240" s="40">
        <v>7182319</v>
      </c>
      <c r="U240" s="40">
        <v>35028253</v>
      </c>
      <c r="V240" s="40">
        <v>5605108100</v>
      </c>
      <c r="W240" s="40">
        <v>341445955</v>
      </c>
      <c r="X240" s="40">
        <v>7443418676</v>
      </c>
      <c r="Y240" s="40">
        <v>0</v>
      </c>
      <c r="Z240" s="40">
        <v>48860212</v>
      </c>
      <c r="AA240" s="40">
        <v>13558973680</v>
      </c>
      <c r="AB240" s="40">
        <v>13090059559</v>
      </c>
      <c r="AC240" s="40">
        <v>0</v>
      </c>
      <c r="AD240" s="40">
        <v>242238226</v>
      </c>
      <c r="AE240" s="40">
        <v>0</v>
      </c>
      <c r="AF240" s="40">
        <v>127067807</v>
      </c>
      <c r="AG240" s="40">
        <v>99608088</v>
      </c>
      <c r="AH240" s="40">
        <v>0</v>
      </c>
      <c r="AI240" s="40">
        <v>7180714851</v>
      </c>
      <c r="AJ240" s="40">
        <v>1662014174</v>
      </c>
      <c r="AK240" s="40">
        <v>1003111342</v>
      </c>
      <c r="AL240" s="40">
        <v>449504497</v>
      </c>
      <c r="AM240" s="40">
        <v>17798248</v>
      </c>
      <c r="AN240" s="40">
        <v>0</v>
      </c>
      <c r="AO240" s="40">
        <v>-137808797</v>
      </c>
      <c r="AP240" s="40">
        <v>5189206729</v>
      </c>
      <c r="AQ240" s="40">
        <v>1492160704</v>
      </c>
      <c r="AR240" s="40">
        <v>1058927737</v>
      </c>
      <c r="AS240" s="40">
        <v>433232967</v>
      </c>
      <c r="AT240" s="40">
        <v>1258091091</v>
      </c>
      <c r="AU240" s="40">
        <v>921577819</v>
      </c>
      <c r="AV240" s="40">
        <v>83465701</v>
      </c>
      <c r="AW240" s="40">
        <v>-137808797</v>
      </c>
      <c r="AX240" s="40">
        <v>390856368</v>
      </c>
      <c r="AY240" s="40">
        <v>234069613</v>
      </c>
      <c r="AZ240" s="40">
        <v>234069613</v>
      </c>
      <c r="BA240" s="40">
        <v>0</v>
      </c>
      <c r="BB240" s="40">
        <v>0</v>
      </c>
      <c r="BC240" s="40">
        <v>0</v>
      </c>
      <c r="BD240" s="40">
        <v>0</v>
      </c>
      <c r="BE240" s="40">
        <v>0</v>
      </c>
      <c r="BF240" s="40">
        <v>0</v>
      </c>
      <c r="BG240" s="40">
        <v>0</v>
      </c>
      <c r="BH240" s="40">
        <v>0</v>
      </c>
      <c r="BI240" s="40">
        <v>0</v>
      </c>
      <c r="BJ240" s="31">
        <v>1120757091.98</v>
      </c>
    </row>
    <row r="241" spans="1:62" ht="14.25" x14ac:dyDescent="0.2">
      <c r="A241" s="25">
        <f t="shared" si="3"/>
        <v>235</v>
      </c>
      <c r="B241" s="38">
        <v>2767</v>
      </c>
      <c r="C241" s="37" t="s">
        <v>1614</v>
      </c>
      <c r="D241" s="37" t="s">
        <v>1613</v>
      </c>
      <c r="E241" s="37" t="s">
        <v>1612</v>
      </c>
      <c r="F241" s="37" t="s">
        <v>31</v>
      </c>
      <c r="G241" s="39">
        <v>1061</v>
      </c>
      <c r="H241" s="37" t="s">
        <v>1611</v>
      </c>
      <c r="I241" s="37" t="s">
        <v>1610</v>
      </c>
      <c r="J241" s="37" t="s">
        <v>513</v>
      </c>
      <c r="K241" s="37" t="s">
        <v>806</v>
      </c>
      <c r="L241" s="37" t="s">
        <v>2229</v>
      </c>
      <c r="M241" s="38">
        <v>8400900</v>
      </c>
      <c r="N241" s="37" t="s">
        <v>1609</v>
      </c>
      <c r="O241" s="38">
        <v>1</v>
      </c>
      <c r="P241" s="38">
        <v>1</v>
      </c>
      <c r="Q241" s="38">
        <v>157</v>
      </c>
      <c r="R241" s="40">
        <v>49963939371</v>
      </c>
      <c r="S241" s="40">
        <v>8552186572</v>
      </c>
      <c r="T241" s="40">
        <v>4498368006</v>
      </c>
      <c r="U241" s="40">
        <v>11176294641</v>
      </c>
      <c r="V241" s="40">
        <v>499374970</v>
      </c>
      <c r="W241" s="40">
        <v>2778393638</v>
      </c>
      <c r="X241" s="40">
        <v>22459321544</v>
      </c>
      <c r="Y241" s="40">
        <v>0</v>
      </c>
      <c r="Z241" s="40">
        <v>0</v>
      </c>
      <c r="AA241" s="40">
        <v>8569977610</v>
      </c>
      <c r="AB241" s="40">
        <v>0</v>
      </c>
      <c r="AC241" s="40">
        <v>292784815</v>
      </c>
      <c r="AD241" s="40">
        <v>2821623666</v>
      </c>
      <c r="AE241" s="40">
        <v>0</v>
      </c>
      <c r="AF241" s="40">
        <v>4593417</v>
      </c>
      <c r="AG241" s="40">
        <v>4390174102</v>
      </c>
      <c r="AH241" s="40">
        <v>1060801610</v>
      </c>
      <c r="AI241" s="40">
        <v>41393961761</v>
      </c>
      <c r="AJ241" s="40">
        <v>8078940250</v>
      </c>
      <c r="AK241" s="40">
        <v>0</v>
      </c>
      <c r="AL241" s="40">
        <v>2902215187</v>
      </c>
      <c r="AM241" s="40">
        <v>13582688967</v>
      </c>
      <c r="AN241" s="40">
        <v>315130555</v>
      </c>
      <c r="AO241" s="40">
        <v>-1138102916</v>
      </c>
      <c r="AP241" s="40">
        <v>17653089718</v>
      </c>
      <c r="AQ241" s="40">
        <v>61423097723</v>
      </c>
      <c r="AR241" s="40">
        <v>61365864664</v>
      </c>
      <c r="AS241" s="40">
        <v>57233059</v>
      </c>
      <c r="AT241" s="40">
        <v>4149686857</v>
      </c>
      <c r="AU241" s="40">
        <v>2010168669</v>
      </c>
      <c r="AV241" s="40">
        <v>97424913</v>
      </c>
      <c r="AW241" s="40">
        <v>-1138102916</v>
      </c>
      <c r="AX241" s="40">
        <v>3180196191</v>
      </c>
      <c r="AY241" s="40">
        <v>57273410866</v>
      </c>
      <c r="AZ241" s="40">
        <v>57273410866</v>
      </c>
      <c r="BA241" s="40">
        <v>0</v>
      </c>
      <c r="BB241" s="40">
        <v>0</v>
      </c>
      <c r="BC241" s="40">
        <v>3232321030</v>
      </c>
      <c r="BD241" s="40">
        <v>0</v>
      </c>
      <c r="BE241" s="40">
        <v>3232321030</v>
      </c>
      <c r="BF241" s="40">
        <v>4318043350</v>
      </c>
      <c r="BG241" s="40">
        <v>0</v>
      </c>
      <c r="BH241" s="40">
        <v>4318043350</v>
      </c>
      <c r="BI241" s="40">
        <v>0</v>
      </c>
      <c r="BJ241" s="31">
        <v>0</v>
      </c>
    </row>
    <row r="242" spans="1:62" ht="14.25" x14ac:dyDescent="0.2">
      <c r="A242" s="25">
        <f t="shared" si="3"/>
        <v>236</v>
      </c>
      <c r="B242" s="38">
        <v>2772</v>
      </c>
      <c r="C242" s="37" t="s">
        <v>866</v>
      </c>
      <c r="D242" s="37" t="s">
        <v>867</v>
      </c>
      <c r="E242" s="37" t="s">
        <v>868</v>
      </c>
      <c r="F242" s="37" t="s">
        <v>106</v>
      </c>
      <c r="G242" s="39">
        <v>6422</v>
      </c>
      <c r="H242" s="37" t="s">
        <v>1430</v>
      </c>
      <c r="I242" s="37" t="s">
        <v>869</v>
      </c>
      <c r="J242" s="37" t="s">
        <v>870</v>
      </c>
      <c r="K242" s="37" t="s">
        <v>1745</v>
      </c>
      <c r="L242" s="37" t="s">
        <v>1784</v>
      </c>
      <c r="M242" s="38">
        <v>8361926</v>
      </c>
      <c r="N242" s="37" t="s">
        <v>1608</v>
      </c>
      <c r="O242" s="38">
        <v>1</v>
      </c>
      <c r="P242" s="38">
        <v>15039</v>
      </c>
      <c r="Q242" s="38">
        <v>56</v>
      </c>
      <c r="R242" s="40">
        <v>23074227261.490002</v>
      </c>
      <c r="S242" s="40">
        <v>3946883170.3800001</v>
      </c>
      <c r="T242" s="40">
        <v>525837684.63999999</v>
      </c>
      <c r="U242" s="40">
        <v>0</v>
      </c>
      <c r="V242" s="40">
        <v>17431681671</v>
      </c>
      <c r="W242" s="40">
        <v>219927740.37</v>
      </c>
      <c r="X242" s="40">
        <v>792552547.10000002</v>
      </c>
      <c r="Y242" s="40">
        <v>0</v>
      </c>
      <c r="Z242" s="40">
        <v>157344448</v>
      </c>
      <c r="AA242" s="40">
        <v>16152363048.23</v>
      </c>
      <c r="AB242" s="40">
        <v>14893107290.67</v>
      </c>
      <c r="AC242" s="40">
        <v>408651233</v>
      </c>
      <c r="AD242" s="40">
        <v>528891782</v>
      </c>
      <c r="AE242" s="40">
        <v>0</v>
      </c>
      <c r="AF242" s="40">
        <v>0</v>
      </c>
      <c r="AG242" s="40">
        <v>321712742.56</v>
      </c>
      <c r="AH242" s="40">
        <v>0</v>
      </c>
      <c r="AI242" s="40">
        <v>6921864213.2600002</v>
      </c>
      <c r="AJ242" s="40">
        <v>7171002763</v>
      </c>
      <c r="AK242" s="40">
        <v>835915363</v>
      </c>
      <c r="AL242" s="40">
        <v>1201794774</v>
      </c>
      <c r="AM242" s="40">
        <v>1811610</v>
      </c>
      <c r="AN242" s="40">
        <v>3400000</v>
      </c>
      <c r="AO242" s="40">
        <v>-987463860.60000002</v>
      </c>
      <c r="AP242" s="40">
        <v>132608702</v>
      </c>
      <c r="AQ242" s="40">
        <v>3119802620.3299999</v>
      </c>
      <c r="AR242" s="40">
        <v>2733178533.6999998</v>
      </c>
      <c r="AS242" s="40">
        <v>386624086.63</v>
      </c>
      <c r="AT242" s="40">
        <v>2283325911.2800002</v>
      </c>
      <c r="AU242" s="40">
        <v>3168601216.48</v>
      </c>
      <c r="AV242" s="40">
        <v>102188555.40000001</v>
      </c>
      <c r="AW242" s="40">
        <v>-987463860.60000002</v>
      </c>
      <c r="AX242" s="40">
        <v>0</v>
      </c>
      <c r="AY242" s="40">
        <v>836476709.04999995</v>
      </c>
      <c r="AZ242" s="40">
        <v>836476709.04999995</v>
      </c>
      <c r="BA242" s="40">
        <v>0</v>
      </c>
      <c r="BB242" s="40">
        <v>402487795</v>
      </c>
      <c r="BC242" s="40">
        <v>1212999025</v>
      </c>
      <c r="BD242" s="40">
        <v>402487795</v>
      </c>
      <c r="BE242" s="40">
        <v>1212999025</v>
      </c>
      <c r="BF242" s="40">
        <v>0</v>
      </c>
      <c r="BG242" s="40">
        <v>6335087400</v>
      </c>
      <c r="BH242" s="40">
        <v>0</v>
      </c>
      <c r="BI242" s="40">
        <v>6335087400</v>
      </c>
      <c r="BJ242" s="31">
        <v>0</v>
      </c>
    </row>
    <row r="243" spans="1:62" ht="14.25" x14ac:dyDescent="0.2">
      <c r="A243" s="25">
        <f t="shared" si="3"/>
        <v>237</v>
      </c>
      <c r="B243" s="38">
        <v>2773</v>
      </c>
      <c r="C243" s="37" t="s">
        <v>871</v>
      </c>
      <c r="D243" s="37" t="s">
        <v>872</v>
      </c>
      <c r="E243" s="37" t="s">
        <v>873</v>
      </c>
      <c r="F243" s="37" t="s">
        <v>106</v>
      </c>
      <c r="G243" s="39">
        <v>6512</v>
      </c>
      <c r="H243" s="37" t="s">
        <v>1429</v>
      </c>
      <c r="I243" s="37" t="s">
        <v>1917</v>
      </c>
      <c r="J243" s="37" t="s">
        <v>870</v>
      </c>
      <c r="K243" s="37" t="s">
        <v>874</v>
      </c>
      <c r="L243" s="37" t="s">
        <v>2230</v>
      </c>
      <c r="M243" s="38">
        <v>8332297</v>
      </c>
      <c r="N243" s="37" t="s">
        <v>1428</v>
      </c>
      <c r="O243" s="38">
        <v>1</v>
      </c>
      <c r="P243" s="38">
        <v>85303</v>
      </c>
      <c r="Q243" s="38">
        <v>188</v>
      </c>
      <c r="R243" s="40">
        <v>138432392827.06</v>
      </c>
      <c r="S243" s="40">
        <v>17983581096.099998</v>
      </c>
      <c r="T243" s="40">
        <v>435535281.73000002</v>
      </c>
      <c r="U243" s="40">
        <v>0</v>
      </c>
      <c r="V243" s="40">
        <v>111604951427.95</v>
      </c>
      <c r="W243" s="40">
        <v>111858772.78</v>
      </c>
      <c r="X243" s="40">
        <v>7799301060.5</v>
      </c>
      <c r="Y243" s="40">
        <v>0</v>
      </c>
      <c r="Z243" s="40">
        <v>497165188</v>
      </c>
      <c r="AA243" s="40">
        <v>99497452516.190002</v>
      </c>
      <c r="AB243" s="40">
        <v>87823312778.199997</v>
      </c>
      <c r="AC243" s="40">
        <v>9473809598</v>
      </c>
      <c r="AD243" s="40">
        <v>829716157.32000005</v>
      </c>
      <c r="AE243" s="40">
        <v>0</v>
      </c>
      <c r="AF243" s="40">
        <v>443329486.23000002</v>
      </c>
      <c r="AG243" s="40">
        <v>812780324</v>
      </c>
      <c r="AH243" s="40">
        <v>114504172.44</v>
      </c>
      <c r="AI243" s="40">
        <v>38934940310.870003</v>
      </c>
      <c r="AJ243" s="40">
        <v>27719709543.459999</v>
      </c>
      <c r="AK243" s="40">
        <v>11157709543.459999</v>
      </c>
      <c r="AL243" s="40">
        <v>6785615518.21</v>
      </c>
      <c r="AM243" s="40">
        <v>99643213.879999995</v>
      </c>
      <c r="AN243" s="40">
        <v>0</v>
      </c>
      <c r="AO243" s="40">
        <v>787853661.71000004</v>
      </c>
      <c r="AP243" s="40">
        <v>30847360</v>
      </c>
      <c r="AQ243" s="40">
        <v>17076564004.809999</v>
      </c>
      <c r="AR243" s="40">
        <v>15361368614.82</v>
      </c>
      <c r="AS243" s="40">
        <v>1715195389.99</v>
      </c>
      <c r="AT243" s="40">
        <v>14020202109.82</v>
      </c>
      <c r="AU243" s="40">
        <v>11650813316.42</v>
      </c>
      <c r="AV243" s="40">
        <v>1581535131.6900001</v>
      </c>
      <c r="AW243" s="40">
        <v>787853661.71000004</v>
      </c>
      <c r="AX243" s="40">
        <v>0</v>
      </c>
      <c r="AY243" s="40">
        <v>3056361894.9899998</v>
      </c>
      <c r="AZ243" s="40">
        <v>3056361894.9899998</v>
      </c>
      <c r="BA243" s="40">
        <v>0</v>
      </c>
      <c r="BB243" s="40">
        <v>2588168197</v>
      </c>
      <c r="BC243" s="40">
        <v>4265692803.9499998</v>
      </c>
      <c r="BD243" s="40">
        <v>2588168197</v>
      </c>
      <c r="BE243" s="40">
        <v>4265692803.9499998</v>
      </c>
      <c r="BF243" s="40">
        <v>86841782290.860001</v>
      </c>
      <c r="BG243" s="40">
        <v>21385293547.689999</v>
      </c>
      <c r="BH243" s="40">
        <v>86841782290.860001</v>
      </c>
      <c r="BI243" s="40">
        <v>21385293547.689999</v>
      </c>
      <c r="BJ243" s="31">
        <v>0</v>
      </c>
    </row>
    <row r="244" spans="1:62" ht="14.25" x14ac:dyDescent="0.2">
      <c r="A244" s="25">
        <f t="shared" si="3"/>
        <v>238</v>
      </c>
      <c r="B244" s="38">
        <v>2783</v>
      </c>
      <c r="C244" s="37" t="s">
        <v>876</v>
      </c>
      <c r="D244" s="37" t="s">
        <v>877</v>
      </c>
      <c r="E244" s="37" t="s">
        <v>878</v>
      </c>
      <c r="F244" s="37" t="s">
        <v>106</v>
      </c>
      <c r="G244" s="39">
        <v>6492</v>
      </c>
      <c r="H244" s="37" t="s">
        <v>1328</v>
      </c>
      <c r="I244" s="37" t="s">
        <v>879</v>
      </c>
      <c r="J244" s="37" t="s">
        <v>870</v>
      </c>
      <c r="K244" s="37" t="s">
        <v>875</v>
      </c>
      <c r="L244" s="37" t="s">
        <v>2231</v>
      </c>
      <c r="M244" s="38">
        <v>8728181</v>
      </c>
      <c r="N244" s="37" t="s">
        <v>1427</v>
      </c>
      <c r="O244" s="38">
        <v>1</v>
      </c>
      <c r="P244" s="38">
        <v>203118</v>
      </c>
      <c r="Q244" s="38">
        <v>371</v>
      </c>
      <c r="R244" s="40">
        <v>396836945469.91998</v>
      </c>
      <c r="S244" s="40">
        <v>60989021041.089996</v>
      </c>
      <c r="T244" s="40">
        <v>3506790448.4000001</v>
      </c>
      <c r="U244" s="40">
        <v>0</v>
      </c>
      <c r="V244" s="40">
        <v>311919179891.20001</v>
      </c>
      <c r="W244" s="40">
        <v>1921705638.6500001</v>
      </c>
      <c r="X244" s="40">
        <v>17934193092.580002</v>
      </c>
      <c r="Y244" s="40">
        <v>0</v>
      </c>
      <c r="Z244" s="40">
        <v>566055358</v>
      </c>
      <c r="AA244" s="40">
        <v>240461105978.97</v>
      </c>
      <c r="AB244" s="40">
        <v>213778546942.38</v>
      </c>
      <c r="AC244" s="40">
        <v>9214420089.3299999</v>
      </c>
      <c r="AD244" s="40">
        <v>9783485122.6900005</v>
      </c>
      <c r="AE244" s="40">
        <v>0</v>
      </c>
      <c r="AF244" s="40">
        <v>3034397570.0100002</v>
      </c>
      <c r="AG244" s="40">
        <v>3567240980.5599999</v>
      </c>
      <c r="AH244" s="40">
        <v>1083015274</v>
      </c>
      <c r="AI244" s="40">
        <v>156375839490.95001</v>
      </c>
      <c r="AJ244" s="40">
        <v>83592694339.009995</v>
      </c>
      <c r="AK244" s="40">
        <v>33905734339.009998</v>
      </c>
      <c r="AL244" s="40">
        <v>42437699917.860001</v>
      </c>
      <c r="AM244" s="40">
        <v>10038000332.74</v>
      </c>
      <c r="AN244" s="40">
        <v>0</v>
      </c>
      <c r="AO244" s="40">
        <v>11251195956.34</v>
      </c>
      <c r="AP244" s="40">
        <v>9509764236</v>
      </c>
      <c r="AQ244" s="40">
        <v>38782430661.900002</v>
      </c>
      <c r="AR244" s="40">
        <v>36496626034.239998</v>
      </c>
      <c r="AS244" s="40">
        <v>2285804627.6599998</v>
      </c>
      <c r="AT244" s="40">
        <v>33473128148.77</v>
      </c>
      <c r="AU244" s="40">
        <v>20815447614.27</v>
      </c>
      <c r="AV244" s="40">
        <v>1406484578.1600001</v>
      </c>
      <c r="AW244" s="40">
        <v>11251195956.34</v>
      </c>
      <c r="AX244" s="40">
        <v>0</v>
      </c>
      <c r="AY244" s="40">
        <v>5309302513.1300001</v>
      </c>
      <c r="AZ244" s="40">
        <v>5309302513.1300001</v>
      </c>
      <c r="BA244" s="40">
        <v>0</v>
      </c>
      <c r="BB244" s="40">
        <v>716849072</v>
      </c>
      <c r="BC244" s="40">
        <v>14335602921.629999</v>
      </c>
      <c r="BD244" s="40">
        <v>716849072</v>
      </c>
      <c r="BE244" s="40">
        <v>14335602921.629999</v>
      </c>
      <c r="BF244" s="40">
        <v>108791510042.63</v>
      </c>
      <c r="BG244" s="40">
        <v>0</v>
      </c>
      <c r="BH244" s="40">
        <v>108791510042.63</v>
      </c>
      <c r="BI244" s="40">
        <v>0</v>
      </c>
      <c r="BJ244" s="31">
        <v>4801753</v>
      </c>
    </row>
    <row r="245" spans="1:62" ht="14.25" x14ac:dyDescent="0.2">
      <c r="A245" s="25">
        <f t="shared" si="3"/>
        <v>239</v>
      </c>
      <c r="B245" s="38">
        <v>2784</v>
      </c>
      <c r="C245" s="37" t="s">
        <v>1704</v>
      </c>
      <c r="D245" s="37" t="s">
        <v>1705</v>
      </c>
      <c r="E245" s="37" t="s">
        <v>1706</v>
      </c>
      <c r="F245" s="37" t="s">
        <v>31</v>
      </c>
      <c r="G245" s="39">
        <v>4620</v>
      </c>
      <c r="H245" s="37" t="s">
        <v>1355</v>
      </c>
      <c r="I245" s="37" t="s">
        <v>1918</v>
      </c>
      <c r="J245" s="37" t="s">
        <v>870</v>
      </c>
      <c r="K245" s="37" t="s">
        <v>875</v>
      </c>
      <c r="L245" s="37" t="s">
        <v>1707</v>
      </c>
      <c r="M245" s="38">
        <v>8721605</v>
      </c>
      <c r="N245" s="37" t="s">
        <v>2232</v>
      </c>
      <c r="O245" s="38">
        <v>1</v>
      </c>
      <c r="P245" s="38">
        <v>3842</v>
      </c>
      <c r="Q245" s="38">
        <v>181</v>
      </c>
      <c r="R245" s="40">
        <v>90134032607.089996</v>
      </c>
      <c r="S245" s="40">
        <v>15237597462.4</v>
      </c>
      <c r="T245" s="40">
        <v>2556895146.0799999</v>
      </c>
      <c r="U245" s="40">
        <v>23511066292.25</v>
      </c>
      <c r="V245" s="40">
        <v>0</v>
      </c>
      <c r="W245" s="40">
        <v>18443808576.59</v>
      </c>
      <c r="X245" s="40">
        <v>29849090429.880001</v>
      </c>
      <c r="Y245" s="40">
        <v>0</v>
      </c>
      <c r="Z245" s="40">
        <v>400909236.42000002</v>
      </c>
      <c r="AA245" s="40">
        <v>51188860479.040001</v>
      </c>
      <c r="AB245" s="40">
        <v>0</v>
      </c>
      <c r="AC245" s="40">
        <v>18776910849.529999</v>
      </c>
      <c r="AD245" s="40">
        <v>12345361745.33</v>
      </c>
      <c r="AE245" s="40">
        <v>0</v>
      </c>
      <c r="AF245" s="40">
        <v>2424347997.4400001</v>
      </c>
      <c r="AG245" s="40">
        <v>17294879042.209999</v>
      </c>
      <c r="AH245" s="40">
        <v>347360844.52999997</v>
      </c>
      <c r="AI245" s="40">
        <v>38945172128.059998</v>
      </c>
      <c r="AJ245" s="40">
        <v>6747999580</v>
      </c>
      <c r="AK245" s="40">
        <v>1822917786</v>
      </c>
      <c r="AL245" s="40">
        <v>4322785685.9099998</v>
      </c>
      <c r="AM245" s="40">
        <v>10516374741.57</v>
      </c>
      <c r="AN245" s="40">
        <v>490648078.69999999</v>
      </c>
      <c r="AO245" s="40">
        <v>895502151.92999995</v>
      </c>
      <c r="AP245" s="40">
        <v>12496145377.790001</v>
      </c>
      <c r="AQ245" s="40">
        <v>208694240757.07001</v>
      </c>
      <c r="AR245" s="40">
        <v>207700555909.62</v>
      </c>
      <c r="AS245" s="40">
        <v>993684847.45000005</v>
      </c>
      <c r="AT245" s="40">
        <v>15539531187.33</v>
      </c>
      <c r="AU245" s="40">
        <v>7333432170.6599998</v>
      </c>
      <c r="AV245" s="40">
        <v>474927167.56</v>
      </c>
      <c r="AW245" s="40">
        <v>895502151.92999995</v>
      </c>
      <c r="AX245" s="40">
        <v>6835669697.1800003</v>
      </c>
      <c r="AY245" s="40">
        <v>193154709569.73001</v>
      </c>
      <c r="AZ245" s="40">
        <v>193154709569.73001</v>
      </c>
      <c r="BA245" s="40">
        <v>0</v>
      </c>
      <c r="BB245" s="40">
        <v>13785477982</v>
      </c>
      <c r="BC245" s="40">
        <v>81104621879.460007</v>
      </c>
      <c r="BD245" s="40">
        <v>13785477982</v>
      </c>
      <c r="BE245" s="40">
        <v>81104621879.460007</v>
      </c>
      <c r="BF245" s="40">
        <v>118234700213.96001</v>
      </c>
      <c r="BG245" s="40">
        <v>1328699511.73</v>
      </c>
      <c r="BH245" s="40">
        <v>118234700213.96001</v>
      </c>
      <c r="BI245" s="40">
        <v>1328699511.73</v>
      </c>
      <c r="BJ245" s="31">
        <v>0</v>
      </c>
    </row>
    <row r="246" spans="1:62" ht="14.25" x14ac:dyDescent="0.2">
      <c r="A246" s="25">
        <f t="shared" si="3"/>
        <v>240</v>
      </c>
      <c r="B246" s="38">
        <v>2787</v>
      </c>
      <c r="C246" s="37" t="s">
        <v>880</v>
      </c>
      <c r="D246" s="37" t="s">
        <v>881</v>
      </c>
      <c r="E246" s="37" t="s">
        <v>882</v>
      </c>
      <c r="F246" s="37" t="s">
        <v>31</v>
      </c>
      <c r="G246" s="39">
        <v>4664</v>
      </c>
      <c r="H246" s="37" t="s">
        <v>1426</v>
      </c>
      <c r="I246" s="37" t="s">
        <v>883</v>
      </c>
      <c r="J246" s="37" t="s">
        <v>870</v>
      </c>
      <c r="K246" s="37" t="s">
        <v>875</v>
      </c>
      <c r="L246" s="37" t="s">
        <v>1919</v>
      </c>
      <c r="M246" s="38">
        <v>8730018</v>
      </c>
      <c r="N246" s="37" t="s">
        <v>1425</v>
      </c>
      <c r="O246" s="38">
        <v>1</v>
      </c>
      <c r="P246" s="38">
        <v>1357</v>
      </c>
      <c r="Q246" s="38">
        <v>54</v>
      </c>
      <c r="R246" s="40">
        <v>49604148871.290001</v>
      </c>
      <c r="S246" s="40">
        <v>1493042826.6500001</v>
      </c>
      <c r="T246" s="40">
        <v>23578768267.880001</v>
      </c>
      <c r="U246" s="40">
        <v>7179062467.9099998</v>
      </c>
      <c r="V246" s="40">
        <v>244299405.09999999</v>
      </c>
      <c r="W246" s="40">
        <v>5578893941.6300001</v>
      </c>
      <c r="X246" s="40">
        <v>11146917775.34</v>
      </c>
      <c r="Y246" s="40">
        <v>0</v>
      </c>
      <c r="Z246" s="40">
        <v>0</v>
      </c>
      <c r="AA246" s="40">
        <v>2011319304.73</v>
      </c>
      <c r="AB246" s="40">
        <v>0</v>
      </c>
      <c r="AC246" s="40">
        <v>3494329.87</v>
      </c>
      <c r="AD246" s="40">
        <v>1758653560.8599999</v>
      </c>
      <c r="AE246" s="40">
        <v>0</v>
      </c>
      <c r="AF246" s="40">
        <v>0</v>
      </c>
      <c r="AG246" s="40">
        <v>249171414</v>
      </c>
      <c r="AH246" s="40">
        <v>0</v>
      </c>
      <c r="AI246" s="40">
        <v>47592829566.559998</v>
      </c>
      <c r="AJ246" s="40">
        <v>970624355.21000004</v>
      </c>
      <c r="AK246" s="40">
        <v>556566355.21000004</v>
      </c>
      <c r="AL246" s="40">
        <v>9297043399.7600002</v>
      </c>
      <c r="AM246" s="40">
        <v>26313963062.720001</v>
      </c>
      <c r="AN246" s="40">
        <v>4081192.87</v>
      </c>
      <c r="AO246" s="40">
        <v>2107806303.71</v>
      </c>
      <c r="AP246" s="40">
        <v>9731231842.0499992</v>
      </c>
      <c r="AQ246" s="40">
        <v>40704819495.629997</v>
      </c>
      <c r="AR246" s="40">
        <v>39184153991.779999</v>
      </c>
      <c r="AS246" s="40">
        <v>1520665503.8499999</v>
      </c>
      <c r="AT246" s="40">
        <v>4771561039.2700005</v>
      </c>
      <c r="AU246" s="40">
        <v>1422859555.8399999</v>
      </c>
      <c r="AV246" s="40">
        <v>135107698.22</v>
      </c>
      <c r="AW246" s="40">
        <v>2107806303.71</v>
      </c>
      <c r="AX246" s="40">
        <v>1105787481.5</v>
      </c>
      <c r="AY246" s="40">
        <v>35933258456.360001</v>
      </c>
      <c r="AZ246" s="40">
        <v>35933258456.360001</v>
      </c>
      <c r="BA246" s="40">
        <v>0</v>
      </c>
      <c r="BB246" s="40">
        <v>0</v>
      </c>
      <c r="BC246" s="40">
        <v>0</v>
      </c>
      <c r="BD246" s="40">
        <v>0</v>
      </c>
      <c r="BE246" s="40">
        <v>0</v>
      </c>
      <c r="BF246" s="40">
        <v>0</v>
      </c>
      <c r="BG246" s="40">
        <v>0</v>
      </c>
      <c r="BH246" s="40">
        <v>0</v>
      </c>
      <c r="BI246" s="40">
        <v>0</v>
      </c>
      <c r="BJ246" s="31">
        <v>0</v>
      </c>
    </row>
    <row r="247" spans="1:62" ht="14.25" x14ac:dyDescent="0.2">
      <c r="A247" s="25">
        <f t="shared" si="3"/>
        <v>241</v>
      </c>
      <c r="B247" s="38">
        <v>2814</v>
      </c>
      <c r="C247" s="37" t="s">
        <v>884</v>
      </c>
      <c r="D247" s="37" t="s">
        <v>885</v>
      </c>
      <c r="E247" s="37" t="s">
        <v>886</v>
      </c>
      <c r="F247" s="37" t="s">
        <v>106</v>
      </c>
      <c r="G247" s="39">
        <v>6492</v>
      </c>
      <c r="H247" s="37" t="s">
        <v>1328</v>
      </c>
      <c r="I247" s="37" t="s">
        <v>887</v>
      </c>
      <c r="J247" s="37" t="s">
        <v>870</v>
      </c>
      <c r="K247" s="37" t="s">
        <v>875</v>
      </c>
      <c r="L247" s="37" t="s">
        <v>1322</v>
      </c>
      <c r="M247" s="38">
        <v>8712124</v>
      </c>
      <c r="N247" s="37" t="s">
        <v>1424</v>
      </c>
      <c r="O247" s="38">
        <v>1</v>
      </c>
      <c r="P247" s="38">
        <v>17756</v>
      </c>
      <c r="Q247" s="38">
        <v>32</v>
      </c>
      <c r="R247" s="40">
        <v>25097700997.990002</v>
      </c>
      <c r="S247" s="40">
        <v>1700981014.8599999</v>
      </c>
      <c r="T247" s="40">
        <v>931673275.58000004</v>
      </c>
      <c r="U247" s="40">
        <v>0</v>
      </c>
      <c r="V247" s="40">
        <v>21349117764.5</v>
      </c>
      <c r="W247" s="40">
        <v>60784276.719999999</v>
      </c>
      <c r="X247" s="40">
        <v>1001456092.33</v>
      </c>
      <c r="Y247" s="40">
        <v>0</v>
      </c>
      <c r="Z247" s="40">
        <v>53688574</v>
      </c>
      <c r="AA247" s="40">
        <v>14996417697.370001</v>
      </c>
      <c r="AB247" s="40">
        <v>12105014747</v>
      </c>
      <c r="AC247" s="40">
        <v>2605613570</v>
      </c>
      <c r="AD247" s="40">
        <v>139680079.72999999</v>
      </c>
      <c r="AE247" s="40">
        <v>0</v>
      </c>
      <c r="AF247" s="40">
        <v>29081170</v>
      </c>
      <c r="AG247" s="40">
        <v>117028130.64</v>
      </c>
      <c r="AH247" s="40">
        <v>0</v>
      </c>
      <c r="AI247" s="40">
        <v>10101283300.620001</v>
      </c>
      <c r="AJ247" s="40">
        <v>7068931433.5500002</v>
      </c>
      <c r="AK247" s="40">
        <v>3162721433.5500002</v>
      </c>
      <c r="AL247" s="40">
        <v>1925366471.48</v>
      </c>
      <c r="AM247" s="40">
        <v>66161258.549999997</v>
      </c>
      <c r="AN247" s="40">
        <v>0</v>
      </c>
      <c r="AO247" s="40">
        <v>308168535.70999998</v>
      </c>
      <c r="AP247" s="40">
        <v>732655601.33000004</v>
      </c>
      <c r="AQ247" s="40">
        <v>2690144346.1599998</v>
      </c>
      <c r="AR247" s="40">
        <v>2602620891.2399998</v>
      </c>
      <c r="AS247" s="40">
        <v>87523454.920000002</v>
      </c>
      <c r="AT247" s="40">
        <v>1839264769.5999999</v>
      </c>
      <c r="AU247" s="40">
        <v>1496585913</v>
      </c>
      <c r="AV247" s="40">
        <v>34510320.890000001</v>
      </c>
      <c r="AW247" s="40">
        <v>308168535.70999998</v>
      </c>
      <c r="AX247" s="40">
        <v>0</v>
      </c>
      <c r="AY247" s="40">
        <v>850879576.55999994</v>
      </c>
      <c r="AZ247" s="40">
        <v>850879576.55999994</v>
      </c>
      <c r="BA247" s="40">
        <v>0</v>
      </c>
      <c r="BB247" s="40">
        <v>874039376</v>
      </c>
      <c r="BC247" s="40">
        <v>1387956865.46</v>
      </c>
      <c r="BD247" s="40">
        <v>874039376</v>
      </c>
      <c r="BE247" s="40">
        <v>1387956865.46</v>
      </c>
      <c r="BF247" s="40">
        <v>22691405535.5</v>
      </c>
      <c r="BG247" s="40">
        <v>0</v>
      </c>
      <c r="BH247" s="40">
        <v>22691405535.5</v>
      </c>
      <c r="BI247" s="40">
        <v>0</v>
      </c>
      <c r="BJ247" s="31">
        <v>0</v>
      </c>
    </row>
    <row r="248" spans="1:62" ht="14.25" x14ac:dyDescent="0.2">
      <c r="A248" s="25">
        <f t="shared" si="3"/>
        <v>242</v>
      </c>
      <c r="B248" s="38">
        <v>2827</v>
      </c>
      <c r="C248" s="37" t="s">
        <v>1708</v>
      </c>
      <c r="D248" s="37" t="s">
        <v>1709</v>
      </c>
      <c r="E248" s="37" t="s">
        <v>1710</v>
      </c>
      <c r="F248" s="37" t="s">
        <v>38</v>
      </c>
      <c r="G248" s="39">
        <v>4620</v>
      </c>
      <c r="H248" s="37" t="s">
        <v>1355</v>
      </c>
      <c r="I248" s="37" t="s">
        <v>1711</v>
      </c>
      <c r="J248" s="37" t="s">
        <v>870</v>
      </c>
      <c r="K248" s="37" t="s">
        <v>874</v>
      </c>
      <c r="L248" s="37" t="s">
        <v>2233</v>
      </c>
      <c r="M248" s="38">
        <v>8332141</v>
      </c>
      <c r="N248" s="37" t="s">
        <v>1783</v>
      </c>
      <c r="O248" s="38">
        <v>1</v>
      </c>
      <c r="P248" s="38">
        <v>3156</v>
      </c>
      <c r="Q248" s="38">
        <v>176</v>
      </c>
      <c r="R248" s="40">
        <v>50883949777</v>
      </c>
      <c r="S248" s="40">
        <v>6083274714</v>
      </c>
      <c r="T248" s="40">
        <v>4539252553</v>
      </c>
      <c r="U248" s="40">
        <v>13826011566</v>
      </c>
      <c r="V248" s="40">
        <v>0</v>
      </c>
      <c r="W248" s="40">
        <v>9518018165</v>
      </c>
      <c r="X248" s="40">
        <v>16617695578</v>
      </c>
      <c r="Y248" s="40">
        <v>0</v>
      </c>
      <c r="Z248" s="40">
        <v>299697201</v>
      </c>
      <c r="AA248" s="40">
        <v>30477140864</v>
      </c>
      <c r="AB248" s="40">
        <v>0</v>
      </c>
      <c r="AC248" s="40">
        <v>18949961759</v>
      </c>
      <c r="AD248" s="40">
        <v>4697833756</v>
      </c>
      <c r="AE248" s="40">
        <v>0</v>
      </c>
      <c r="AF248" s="40">
        <v>3876951531</v>
      </c>
      <c r="AG248" s="40">
        <v>2813341152</v>
      </c>
      <c r="AH248" s="40">
        <v>139052666</v>
      </c>
      <c r="AI248" s="40">
        <v>20406808913</v>
      </c>
      <c r="AJ248" s="40">
        <v>5867986705</v>
      </c>
      <c r="AK248" s="40">
        <v>0</v>
      </c>
      <c r="AL248" s="40">
        <v>7104917075</v>
      </c>
      <c r="AM248" s="40">
        <v>1414544319</v>
      </c>
      <c r="AN248" s="40">
        <v>33250000</v>
      </c>
      <c r="AO248" s="40">
        <v>131642820</v>
      </c>
      <c r="AP248" s="40">
        <v>4286277564</v>
      </c>
      <c r="AQ248" s="40">
        <v>85800276021</v>
      </c>
      <c r="AR248" s="40">
        <v>84173853354</v>
      </c>
      <c r="AS248" s="40">
        <v>1626422667</v>
      </c>
      <c r="AT248" s="40">
        <v>11129283536</v>
      </c>
      <c r="AU248" s="40">
        <v>1703908712</v>
      </c>
      <c r="AV248" s="40">
        <v>2413589962</v>
      </c>
      <c r="AW248" s="40">
        <v>131642820</v>
      </c>
      <c r="AX248" s="40">
        <v>6880142042</v>
      </c>
      <c r="AY248" s="40">
        <v>74670992485</v>
      </c>
      <c r="AZ248" s="40">
        <v>74670992485</v>
      </c>
      <c r="BA248" s="40">
        <v>0</v>
      </c>
      <c r="BB248" s="40">
        <v>24934801</v>
      </c>
      <c r="BC248" s="40">
        <v>274836261</v>
      </c>
      <c r="BD248" s="40">
        <v>24934801</v>
      </c>
      <c r="BE248" s="40">
        <v>274836261</v>
      </c>
      <c r="BF248" s="40">
        <v>204990225</v>
      </c>
      <c r="BG248" s="40">
        <v>5186236</v>
      </c>
      <c r="BH248" s="40">
        <v>210176461</v>
      </c>
      <c r="BI248" s="40">
        <v>0</v>
      </c>
      <c r="BJ248" s="31">
        <v>0</v>
      </c>
    </row>
    <row r="249" spans="1:62" ht="14.25" x14ac:dyDescent="0.2">
      <c r="A249" s="25">
        <f t="shared" si="3"/>
        <v>243</v>
      </c>
      <c r="B249" s="38">
        <v>2829</v>
      </c>
      <c r="C249" s="37" t="s">
        <v>888</v>
      </c>
      <c r="D249" s="37" t="s">
        <v>889</v>
      </c>
      <c r="E249" s="37" t="s">
        <v>890</v>
      </c>
      <c r="F249" s="37" t="s">
        <v>106</v>
      </c>
      <c r="G249" s="39">
        <v>6492</v>
      </c>
      <c r="H249" s="37" t="s">
        <v>1328</v>
      </c>
      <c r="I249" s="37" t="s">
        <v>891</v>
      </c>
      <c r="J249" s="37" t="s">
        <v>870</v>
      </c>
      <c r="K249" s="37" t="s">
        <v>875</v>
      </c>
      <c r="L249" s="37" t="s">
        <v>892</v>
      </c>
      <c r="M249" s="38">
        <v>8717755</v>
      </c>
      <c r="N249" s="37" t="s">
        <v>1423</v>
      </c>
      <c r="O249" s="38">
        <v>1</v>
      </c>
      <c r="P249" s="38">
        <v>4323</v>
      </c>
      <c r="Q249" s="38">
        <v>11</v>
      </c>
      <c r="R249" s="40">
        <v>16764129330.66</v>
      </c>
      <c r="S249" s="40">
        <v>3961195293.02</v>
      </c>
      <c r="T249" s="40">
        <v>429737250.61000001</v>
      </c>
      <c r="U249" s="40">
        <v>0</v>
      </c>
      <c r="V249" s="40">
        <v>11004690663.049999</v>
      </c>
      <c r="W249" s="40">
        <v>52951163.18</v>
      </c>
      <c r="X249" s="40">
        <v>1275979832.8</v>
      </c>
      <c r="Y249" s="40">
        <v>0</v>
      </c>
      <c r="Z249" s="40">
        <v>39575128</v>
      </c>
      <c r="AA249" s="40">
        <v>10698232540.790001</v>
      </c>
      <c r="AB249" s="40">
        <v>9780808152.8799992</v>
      </c>
      <c r="AC249" s="40">
        <v>270635522</v>
      </c>
      <c r="AD249" s="40">
        <v>523323493.91000003</v>
      </c>
      <c r="AE249" s="40">
        <v>0</v>
      </c>
      <c r="AF249" s="40">
        <v>7702290</v>
      </c>
      <c r="AG249" s="40">
        <v>51429746</v>
      </c>
      <c r="AH249" s="40">
        <v>64333336</v>
      </c>
      <c r="AI249" s="40">
        <v>6065896789.8699999</v>
      </c>
      <c r="AJ249" s="40">
        <v>4882433923.2200003</v>
      </c>
      <c r="AK249" s="40">
        <v>1694187323.22</v>
      </c>
      <c r="AL249" s="40">
        <v>1041087991.0700001</v>
      </c>
      <c r="AM249" s="40">
        <v>0</v>
      </c>
      <c r="AN249" s="40">
        <v>0</v>
      </c>
      <c r="AO249" s="40">
        <v>104178669.31999999</v>
      </c>
      <c r="AP249" s="40">
        <v>38196206.259999998</v>
      </c>
      <c r="AQ249" s="40">
        <v>1434683251.5999999</v>
      </c>
      <c r="AR249" s="40">
        <v>1206880552.3299999</v>
      </c>
      <c r="AS249" s="40">
        <v>227802699.27000001</v>
      </c>
      <c r="AT249" s="40">
        <v>932833908.17999995</v>
      </c>
      <c r="AU249" s="40">
        <v>746100699.86000001</v>
      </c>
      <c r="AV249" s="40">
        <v>82554539</v>
      </c>
      <c r="AW249" s="40">
        <v>104178669.31999999</v>
      </c>
      <c r="AX249" s="40">
        <v>0</v>
      </c>
      <c r="AY249" s="40">
        <v>501849343.42000002</v>
      </c>
      <c r="AZ249" s="40">
        <v>501849343.42000002</v>
      </c>
      <c r="BA249" s="40">
        <v>0</v>
      </c>
      <c r="BB249" s="40">
        <v>1174982781</v>
      </c>
      <c r="BC249" s="40">
        <v>515941518.93000001</v>
      </c>
      <c r="BD249" s="40">
        <v>1174982781</v>
      </c>
      <c r="BE249" s="40">
        <v>515941518.93000001</v>
      </c>
      <c r="BF249" s="40">
        <v>4801753</v>
      </c>
      <c r="BG249" s="40">
        <v>0</v>
      </c>
      <c r="BH249" s="40">
        <v>0</v>
      </c>
      <c r="BI249" s="40">
        <v>4801753</v>
      </c>
      <c r="BJ249" s="31">
        <v>0</v>
      </c>
    </row>
    <row r="250" spans="1:62" ht="14.25" x14ac:dyDescent="0.2">
      <c r="A250" s="25">
        <f t="shared" si="3"/>
        <v>244</v>
      </c>
      <c r="B250" s="38">
        <v>2871</v>
      </c>
      <c r="C250" s="37" t="s">
        <v>895</v>
      </c>
      <c r="D250" s="37" t="s">
        <v>896</v>
      </c>
      <c r="E250" s="37" t="s">
        <v>897</v>
      </c>
      <c r="F250" s="37" t="s">
        <v>106</v>
      </c>
      <c r="G250" s="39">
        <v>6492</v>
      </c>
      <c r="H250" s="37" t="s">
        <v>1328</v>
      </c>
      <c r="I250" s="37" t="s">
        <v>1920</v>
      </c>
      <c r="J250" s="37" t="s">
        <v>35</v>
      </c>
      <c r="K250" s="37" t="s">
        <v>36</v>
      </c>
      <c r="L250" s="37" t="s">
        <v>2234</v>
      </c>
      <c r="M250" s="36"/>
      <c r="N250" s="37" t="s">
        <v>1422</v>
      </c>
      <c r="O250" s="38">
        <v>1</v>
      </c>
      <c r="P250" s="38">
        <v>6103</v>
      </c>
      <c r="Q250" s="38">
        <v>33</v>
      </c>
      <c r="R250" s="40">
        <v>82052540620.550003</v>
      </c>
      <c r="S250" s="40">
        <v>3920358546.2600002</v>
      </c>
      <c r="T250" s="40">
        <v>783005254.87</v>
      </c>
      <c r="U250" s="40">
        <v>0</v>
      </c>
      <c r="V250" s="40">
        <v>74196756747.740005</v>
      </c>
      <c r="W250" s="40">
        <v>851930297.10000002</v>
      </c>
      <c r="X250" s="40">
        <v>2064281805.1800001</v>
      </c>
      <c r="Y250" s="40">
        <v>0</v>
      </c>
      <c r="Z250" s="40">
        <v>236207969.40000001</v>
      </c>
      <c r="AA250" s="40">
        <v>53633040959.720001</v>
      </c>
      <c r="AB250" s="40">
        <v>15314883860.6</v>
      </c>
      <c r="AC250" s="40">
        <v>35253806120.68</v>
      </c>
      <c r="AD250" s="40">
        <v>940508637.70000005</v>
      </c>
      <c r="AE250" s="40">
        <v>0</v>
      </c>
      <c r="AF250" s="40">
        <v>900957563.50999999</v>
      </c>
      <c r="AG250" s="40">
        <v>1222884777.23</v>
      </c>
      <c r="AH250" s="40">
        <v>0</v>
      </c>
      <c r="AI250" s="40">
        <v>28419499660.830002</v>
      </c>
      <c r="AJ250" s="40">
        <v>22355006490</v>
      </c>
      <c r="AK250" s="40">
        <v>3722396490</v>
      </c>
      <c r="AL250" s="40">
        <v>2152342736.1399999</v>
      </c>
      <c r="AM250" s="40">
        <v>3035825064.8899999</v>
      </c>
      <c r="AN250" s="40">
        <v>0</v>
      </c>
      <c r="AO250" s="40">
        <v>489542101.80000001</v>
      </c>
      <c r="AP250" s="40">
        <v>386783268</v>
      </c>
      <c r="AQ250" s="40">
        <v>8601093186.1100006</v>
      </c>
      <c r="AR250" s="40">
        <v>8296537558.3400002</v>
      </c>
      <c r="AS250" s="40">
        <v>304555627.76999998</v>
      </c>
      <c r="AT250" s="40">
        <v>5665275011.7299995</v>
      </c>
      <c r="AU250" s="40">
        <v>4873942791.75</v>
      </c>
      <c r="AV250" s="40">
        <v>301790118.18000001</v>
      </c>
      <c r="AW250" s="40">
        <v>489542101.80000001</v>
      </c>
      <c r="AX250" s="40">
        <v>0</v>
      </c>
      <c r="AY250" s="40">
        <v>2935818174.3800001</v>
      </c>
      <c r="AZ250" s="40">
        <v>2935818174.3800001</v>
      </c>
      <c r="BA250" s="40">
        <v>0</v>
      </c>
      <c r="BB250" s="40">
        <v>348339848</v>
      </c>
      <c r="BC250" s="40">
        <v>170388839.96000001</v>
      </c>
      <c r="BD250" s="40">
        <v>348339848</v>
      </c>
      <c r="BE250" s="40">
        <v>170388839.96000001</v>
      </c>
      <c r="BF250" s="40">
        <v>78486108912</v>
      </c>
      <c r="BG250" s="40">
        <v>136924264</v>
      </c>
      <c r="BH250" s="40">
        <v>78623033176</v>
      </c>
      <c r="BI250" s="40">
        <v>0</v>
      </c>
      <c r="BJ250" s="31">
        <v>828116000</v>
      </c>
    </row>
    <row r="251" spans="1:62" ht="14.25" x14ac:dyDescent="0.2">
      <c r="A251" s="25">
        <f t="shared" si="3"/>
        <v>245</v>
      </c>
      <c r="B251" s="38">
        <v>2871</v>
      </c>
      <c r="C251" s="37" t="s">
        <v>895</v>
      </c>
      <c r="D251" s="37" t="s">
        <v>896</v>
      </c>
      <c r="E251" s="37" t="s">
        <v>897</v>
      </c>
      <c r="F251" s="37" t="s">
        <v>106</v>
      </c>
      <c r="G251" s="39">
        <v>6492</v>
      </c>
      <c r="H251" s="37" t="s">
        <v>1328</v>
      </c>
      <c r="I251" s="37" t="s">
        <v>898</v>
      </c>
      <c r="J251" s="37" t="s">
        <v>35</v>
      </c>
      <c r="K251" s="37" t="s">
        <v>36</v>
      </c>
      <c r="L251" s="37" t="s">
        <v>2234</v>
      </c>
      <c r="M251" s="36"/>
      <c r="N251" s="37" t="s">
        <v>1422</v>
      </c>
      <c r="O251" s="38">
        <v>1</v>
      </c>
      <c r="P251" s="38">
        <v>6103</v>
      </c>
      <c r="Q251" s="38">
        <v>33</v>
      </c>
      <c r="R251" s="40">
        <v>82052540620.550003</v>
      </c>
      <c r="S251" s="40">
        <v>3920358546.2600002</v>
      </c>
      <c r="T251" s="40">
        <v>783005254.87</v>
      </c>
      <c r="U251" s="40">
        <v>0</v>
      </c>
      <c r="V251" s="40">
        <v>74196756747.740005</v>
      </c>
      <c r="W251" s="40">
        <v>851930297.10000002</v>
      </c>
      <c r="X251" s="40">
        <v>2064281805.1800001</v>
      </c>
      <c r="Y251" s="40">
        <v>0</v>
      </c>
      <c r="Z251" s="40">
        <v>236207969.40000001</v>
      </c>
      <c r="AA251" s="40">
        <v>53633040959.720001</v>
      </c>
      <c r="AB251" s="40">
        <v>15314883860.6</v>
      </c>
      <c r="AC251" s="40">
        <v>35253806120.68</v>
      </c>
      <c r="AD251" s="40">
        <v>940508637.70000005</v>
      </c>
      <c r="AE251" s="40">
        <v>0</v>
      </c>
      <c r="AF251" s="40">
        <v>900957563.50999999</v>
      </c>
      <c r="AG251" s="40">
        <v>1222884777.23</v>
      </c>
      <c r="AH251" s="40">
        <v>0</v>
      </c>
      <c r="AI251" s="40">
        <v>28419499660.830002</v>
      </c>
      <c r="AJ251" s="40">
        <v>22355006490</v>
      </c>
      <c r="AK251" s="40">
        <v>3722396490</v>
      </c>
      <c r="AL251" s="40">
        <v>2152342736.1399999</v>
      </c>
      <c r="AM251" s="40">
        <v>3035825064.8899999</v>
      </c>
      <c r="AN251" s="40">
        <v>0</v>
      </c>
      <c r="AO251" s="40">
        <v>489542101.80000001</v>
      </c>
      <c r="AP251" s="40">
        <v>386783268</v>
      </c>
      <c r="AQ251" s="40">
        <v>8601093186.1100006</v>
      </c>
      <c r="AR251" s="40">
        <v>8296537558.3400002</v>
      </c>
      <c r="AS251" s="40">
        <v>304555627.76999998</v>
      </c>
      <c r="AT251" s="40">
        <v>5665275011.7299995</v>
      </c>
      <c r="AU251" s="40">
        <v>4873942791.75</v>
      </c>
      <c r="AV251" s="40">
        <v>301790118.18000001</v>
      </c>
      <c r="AW251" s="40">
        <v>489542101.80000001</v>
      </c>
      <c r="AX251" s="40">
        <v>0</v>
      </c>
      <c r="AY251" s="40">
        <v>2935818174.3800001</v>
      </c>
      <c r="AZ251" s="40">
        <v>2935818174.3800001</v>
      </c>
      <c r="BA251" s="40">
        <v>0</v>
      </c>
      <c r="BB251" s="40">
        <v>348339848</v>
      </c>
      <c r="BC251" s="40">
        <v>170388839.96000001</v>
      </c>
      <c r="BD251" s="40">
        <v>348339848</v>
      </c>
      <c r="BE251" s="40">
        <v>170388839.96000001</v>
      </c>
      <c r="BF251" s="40">
        <v>78486108912</v>
      </c>
      <c r="BG251" s="40">
        <v>136924264</v>
      </c>
      <c r="BH251" s="40">
        <v>78623033176</v>
      </c>
      <c r="BI251" s="40">
        <v>0</v>
      </c>
      <c r="BJ251" s="31">
        <v>0</v>
      </c>
    </row>
    <row r="252" spans="1:62" ht="14.25" x14ac:dyDescent="0.2">
      <c r="A252" s="25">
        <f t="shared" si="3"/>
        <v>246</v>
      </c>
      <c r="B252" s="38">
        <v>2878</v>
      </c>
      <c r="C252" s="37" t="s">
        <v>899</v>
      </c>
      <c r="D252" s="37" t="s">
        <v>900</v>
      </c>
      <c r="E252" s="37" t="s">
        <v>901</v>
      </c>
      <c r="F252" s="37" t="s">
        <v>106</v>
      </c>
      <c r="G252" s="39">
        <v>6492</v>
      </c>
      <c r="H252" s="37" t="s">
        <v>1328</v>
      </c>
      <c r="I252" s="37" t="s">
        <v>902</v>
      </c>
      <c r="J252" s="37" t="s">
        <v>35</v>
      </c>
      <c r="K252" s="37" t="s">
        <v>36</v>
      </c>
      <c r="L252" s="37" t="s">
        <v>1303</v>
      </c>
      <c r="M252" s="38">
        <v>3618191</v>
      </c>
      <c r="N252" s="37" t="s">
        <v>1421</v>
      </c>
      <c r="O252" s="38">
        <v>1</v>
      </c>
      <c r="P252" s="38">
        <v>868</v>
      </c>
      <c r="Q252" s="38">
        <v>9</v>
      </c>
      <c r="R252" s="40">
        <v>25295455248</v>
      </c>
      <c r="S252" s="40">
        <v>1892422021</v>
      </c>
      <c r="T252" s="40">
        <v>2385291151</v>
      </c>
      <c r="U252" s="40">
        <v>0</v>
      </c>
      <c r="V252" s="40">
        <v>20037567648</v>
      </c>
      <c r="W252" s="40">
        <v>622074127</v>
      </c>
      <c r="X252" s="40">
        <v>358100301</v>
      </c>
      <c r="Y252" s="40">
        <v>0</v>
      </c>
      <c r="Z252" s="40">
        <v>0</v>
      </c>
      <c r="AA252" s="40">
        <v>16177441360</v>
      </c>
      <c r="AB252" s="40">
        <v>12311975941</v>
      </c>
      <c r="AC252" s="40">
        <v>2812656756</v>
      </c>
      <c r="AD252" s="40">
        <v>416829546</v>
      </c>
      <c r="AE252" s="40">
        <v>0</v>
      </c>
      <c r="AF252" s="40">
        <v>350668481</v>
      </c>
      <c r="AG252" s="40">
        <v>285310636</v>
      </c>
      <c r="AH252" s="40">
        <v>0</v>
      </c>
      <c r="AI252" s="40">
        <v>9118013888</v>
      </c>
      <c r="AJ252" s="40">
        <v>7485923600</v>
      </c>
      <c r="AK252" s="40">
        <v>2635338346</v>
      </c>
      <c r="AL252" s="40">
        <v>883378077</v>
      </c>
      <c r="AM252" s="40">
        <v>359373485</v>
      </c>
      <c r="AN252" s="40">
        <v>0</v>
      </c>
      <c r="AO252" s="40">
        <v>171461219</v>
      </c>
      <c r="AP252" s="40">
        <v>217877507</v>
      </c>
      <c r="AQ252" s="40">
        <v>2272284727</v>
      </c>
      <c r="AR252" s="40">
        <v>2082652686</v>
      </c>
      <c r="AS252" s="40">
        <v>189632041</v>
      </c>
      <c r="AT252" s="40">
        <v>1389131353</v>
      </c>
      <c r="AU252" s="40">
        <v>983646866</v>
      </c>
      <c r="AV252" s="40">
        <v>234023268</v>
      </c>
      <c r="AW252" s="40">
        <v>171461219</v>
      </c>
      <c r="AX252" s="40">
        <v>0</v>
      </c>
      <c r="AY252" s="40">
        <v>883153374</v>
      </c>
      <c r="AZ252" s="40">
        <v>883153374</v>
      </c>
      <c r="BA252" s="40">
        <v>0</v>
      </c>
      <c r="BB252" s="40">
        <v>215714888</v>
      </c>
      <c r="BC252" s="40">
        <v>2686336856</v>
      </c>
      <c r="BD252" s="40">
        <v>215714888</v>
      </c>
      <c r="BE252" s="40">
        <v>2686336856</v>
      </c>
      <c r="BF252" s="40">
        <v>20200623980</v>
      </c>
      <c r="BG252" s="40">
        <v>177810167</v>
      </c>
      <c r="BH252" s="40">
        <v>20378434147</v>
      </c>
      <c r="BI252" s="40">
        <v>0</v>
      </c>
      <c r="BJ252" s="31">
        <v>0</v>
      </c>
    </row>
    <row r="253" spans="1:62" ht="14.25" x14ac:dyDescent="0.2">
      <c r="A253" s="25">
        <f t="shared" si="3"/>
        <v>247</v>
      </c>
      <c r="B253" s="38">
        <v>2890</v>
      </c>
      <c r="C253" s="37" t="s">
        <v>2021</v>
      </c>
      <c r="D253" s="37" t="s">
        <v>2022</v>
      </c>
      <c r="E253" s="37" t="s">
        <v>2023</v>
      </c>
      <c r="F253" s="37" t="s">
        <v>31</v>
      </c>
      <c r="G253" s="39">
        <v>6492</v>
      </c>
      <c r="H253" s="37" t="s">
        <v>1328</v>
      </c>
      <c r="I253" s="37" t="s">
        <v>2024</v>
      </c>
      <c r="J253" s="37" t="s">
        <v>35</v>
      </c>
      <c r="K253" s="37" t="s">
        <v>36</v>
      </c>
      <c r="L253" s="37" t="s">
        <v>2235</v>
      </c>
      <c r="M253" s="38">
        <v>3518767</v>
      </c>
      <c r="N253" s="37" t="s">
        <v>2025</v>
      </c>
      <c r="O253" s="38">
        <v>1</v>
      </c>
      <c r="P253" s="38">
        <v>1330</v>
      </c>
      <c r="Q253" s="38">
        <v>13</v>
      </c>
      <c r="R253" s="40">
        <v>18421001143.25</v>
      </c>
      <c r="S253" s="40">
        <v>1357551773.79</v>
      </c>
      <c r="T253" s="40">
        <v>0</v>
      </c>
      <c r="U253" s="40">
        <v>0</v>
      </c>
      <c r="V253" s="40">
        <v>10842033682.870001</v>
      </c>
      <c r="W253" s="40">
        <v>323322883.32999998</v>
      </c>
      <c r="X253" s="40">
        <v>5630375617</v>
      </c>
      <c r="Y253" s="40">
        <v>0</v>
      </c>
      <c r="Z253" s="40">
        <v>267717186.25999999</v>
      </c>
      <c r="AA253" s="40">
        <v>11123681291.6</v>
      </c>
      <c r="AB253" s="40">
        <v>0</v>
      </c>
      <c r="AC253" s="40">
        <v>10455427375.99</v>
      </c>
      <c r="AD253" s="40">
        <v>565030712.39999998</v>
      </c>
      <c r="AE253" s="40">
        <v>0</v>
      </c>
      <c r="AF253" s="40">
        <v>60841439.210000001</v>
      </c>
      <c r="AG253" s="40">
        <v>42381764</v>
      </c>
      <c r="AH253" s="40">
        <v>0</v>
      </c>
      <c r="AI253" s="40">
        <v>7297319851.6499996</v>
      </c>
      <c r="AJ253" s="40">
        <v>5535649198.1199999</v>
      </c>
      <c r="AK253" s="40">
        <v>66955198.119999997</v>
      </c>
      <c r="AL253" s="40">
        <v>1309199250.8199999</v>
      </c>
      <c r="AM253" s="40">
        <v>93167152.510000005</v>
      </c>
      <c r="AN253" s="40">
        <v>0</v>
      </c>
      <c r="AO253" s="40">
        <v>207776884.63</v>
      </c>
      <c r="AP253" s="40">
        <v>151527365.56999999</v>
      </c>
      <c r="AQ253" s="40">
        <v>1949360454.23</v>
      </c>
      <c r="AR253" s="40">
        <v>1900567972.95</v>
      </c>
      <c r="AS253" s="40">
        <v>48792481.280000001</v>
      </c>
      <c r="AT253" s="40">
        <v>1165694412.6099999</v>
      </c>
      <c r="AU253" s="40">
        <v>937307853.39999998</v>
      </c>
      <c r="AV253" s="40">
        <v>20609674.579999998</v>
      </c>
      <c r="AW253" s="40">
        <v>207776884.63</v>
      </c>
      <c r="AX253" s="40">
        <v>0</v>
      </c>
      <c r="AY253" s="40">
        <v>783666041.62</v>
      </c>
      <c r="AZ253" s="40">
        <v>783666041.62</v>
      </c>
      <c r="BA253" s="40">
        <v>0</v>
      </c>
      <c r="BB253" s="40">
        <v>0</v>
      </c>
      <c r="BC253" s="40">
        <v>0</v>
      </c>
      <c r="BD253" s="40">
        <v>0</v>
      </c>
      <c r="BE253" s="40">
        <v>0</v>
      </c>
      <c r="BF253" s="40">
        <v>0</v>
      </c>
      <c r="BG253" s="40">
        <v>0</v>
      </c>
      <c r="BH253" s="40">
        <v>0</v>
      </c>
      <c r="BI253" s="40">
        <v>0</v>
      </c>
      <c r="BJ253" s="31">
        <v>0</v>
      </c>
    </row>
    <row r="254" spans="1:62" ht="14.25" x14ac:dyDescent="0.2">
      <c r="A254" s="25">
        <f t="shared" si="3"/>
        <v>248</v>
      </c>
      <c r="B254" s="38">
        <v>2894</v>
      </c>
      <c r="C254" s="37" t="s">
        <v>1712</v>
      </c>
      <c r="D254" s="37" t="s">
        <v>1713</v>
      </c>
      <c r="E254" s="37" t="s">
        <v>1714</v>
      </c>
      <c r="F254" s="37" t="s">
        <v>31</v>
      </c>
      <c r="G254" s="39">
        <v>1040</v>
      </c>
      <c r="H254" s="37" t="s">
        <v>1503</v>
      </c>
      <c r="I254" s="37" t="s">
        <v>1715</v>
      </c>
      <c r="J254" s="37" t="s">
        <v>35</v>
      </c>
      <c r="K254" s="37" t="s">
        <v>36</v>
      </c>
      <c r="L254" s="37" t="s">
        <v>1716</v>
      </c>
      <c r="M254" s="38">
        <v>3711600</v>
      </c>
      <c r="N254" s="37" t="s">
        <v>1717</v>
      </c>
      <c r="O254" s="38">
        <v>1</v>
      </c>
      <c r="P254" s="38">
        <v>85</v>
      </c>
      <c r="Q254" s="38">
        <v>89</v>
      </c>
      <c r="R254" s="40">
        <v>59923016663</v>
      </c>
      <c r="S254" s="40">
        <v>170040614</v>
      </c>
      <c r="T254" s="40">
        <v>13571719898</v>
      </c>
      <c r="U254" s="40">
        <v>4417853780</v>
      </c>
      <c r="V254" s="40">
        <v>0</v>
      </c>
      <c r="W254" s="40">
        <v>10738621547</v>
      </c>
      <c r="X254" s="40">
        <v>31024780824</v>
      </c>
      <c r="Y254" s="40">
        <v>0</v>
      </c>
      <c r="Z254" s="40">
        <v>0</v>
      </c>
      <c r="AA254" s="40">
        <v>38609860436</v>
      </c>
      <c r="AB254" s="40">
        <v>0</v>
      </c>
      <c r="AC254" s="40">
        <v>16933040482</v>
      </c>
      <c r="AD254" s="40">
        <v>18876139473</v>
      </c>
      <c r="AE254" s="40">
        <v>0</v>
      </c>
      <c r="AF254" s="40">
        <v>608248620</v>
      </c>
      <c r="AG254" s="40">
        <v>1488936827</v>
      </c>
      <c r="AH254" s="40">
        <v>703495034</v>
      </c>
      <c r="AI254" s="40">
        <v>21313156227</v>
      </c>
      <c r="AJ254" s="40">
        <v>3833285331</v>
      </c>
      <c r="AK254" s="40">
        <v>3833285330</v>
      </c>
      <c r="AL254" s="40">
        <v>3256883722</v>
      </c>
      <c r="AM254" s="40">
        <v>3684332527</v>
      </c>
      <c r="AN254" s="40">
        <v>0</v>
      </c>
      <c r="AO254" s="40">
        <v>-1735177023</v>
      </c>
      <c r="AP254" s="40">
        <v>27338249123</v>
      </c>
      <c r="AQ254" s="40">
        <v>862327876</v>
      </c>
      <c r="AR254" s="40">
        <v>859606822</v>
      </c>
      <c r="AS254" s="40">
        <v>2721054</v>
      </c>
      <c r="AT254" s="40">
        <v>-1360996500</v>
      </c>
      <c r="AU254" s="40">
        <v>173636028</v>
      </c>
      <c r="AV254" s="40">
        <v>3067247</v>
      </c>
      <c r="AW254" s="40">
        <v>-1735177023</v>
      </c>
      <c r="AX254" s="40">
        <v>197477248</v>
      </c>
      <c r="AY254" s="40">
        <v>2223324376</v>
      </c>
      <c r="AZ254" s="40">
        <v>2223324376</v>
      </c>
      <c r="BA254" s="40">
        <v>0</v>
      </c>
      <c r="BB254" s="40">
        <v>0</v>
      </c>
      <c r="BC254" s="40">
        <v>0</v>
      </c>
      <c r="BD254" s="40">
        <v>0</v>
      </c>
      <c r="BE254" s="40">
        <v>0</v>
      </c>
      <c r="BF254" s="40">
        <v>0</v>
      </c>
      <c r="BG254" s="40">
        <v>0</v>
      </c>
      <c r="BH254" s="40">
        <v>0</v>
      </c>
      <c r="BI254" s="40">
        <v>0</v>
      </c>
      <c r="BJ254" s="31">
        <v>0</v>
      </c>
    </row>
    <row r="255" spans="1:62" ht="14.25" x14ac:dyDescent="0.2">
      <c r="A255" s="25">
        <f t="shared" si="3"/>
        <v>249</v>
      </c>
      <c r="B255" s="38">
        <v>2918</v>
      </c>
      <c r="C255" s="37" t="s">
        <v>2026</v>
      </c>
      <c r="D255" s="37" t="s">
        <v>2027</v>
      </c>
      <c r="E255" s="37" t="s">
        <v>2028</v>
      </c>
      <c r="F255" s="37" t="s">
        <v>28</v>
      </c>
      <c r="G255" s="39">
        <v>6492</v>
      </c>
      <c r="H255" s="37" t="s">
        <v>1328</v>
      </c>
      <c r="I255" s="37" t="s">
        <v>2029</v>
      </c>
      <c r="J255" s="37" t="s">
        <v>35</v>
      </c>
      <c r="K255" s="37" t="s">
        <v>36</v>
      </c>
      <c r="L255" s="37" t="s">
        <v>2030</v>
      </c>
      <c r="M255" s="38">
        <v>3319574</v>
      </c>
      <c r="N255" s="37" t="s">
        <v>2031</v>
      </c>
      <c r="O255" s="38">
        <v>1</v>
      </c>
      <c r="P255" s="38">
        <v>4360</v>
      </c>
      <c r="Q255" s="38">
        <v>37</v>
      </c>
      <c r="R255" s="40">
        <v>93396649742.179993</v>
      </c>
      <c r="S255" s="40">
        <v>3725244524.7800002</v>
      </c>
      <c r="T255" s="40">
        <v>3019992375.2800002</v>
      </c>
      <c r="U255" s="40">
        <v>0</v>
      </c>
      <c r="V255" s="40">
        <v>85735199647.5</v>
      </c>
      <c r="W255" s="40">
        <v>619086250.28999996</v>
      </c>
      <c r="X255" s="40">
        <v>155063611.33000001</v>
      </c>
      <c r="Y255" s="40">
        <v>0</v>
      </c>
      <c r="Z255" s="40">
        <v>142063333</v>
      </c>
      <c r="AA255" s="40">
        <v>51994293882.949997</v>
      </c>
      <c r="AB255" s="40">
        <v>31413425118.529999</v>
      </c>
      <c r="AC255" s="40">
        <v>14464015795</v>
      </c>
      <c r="AD255" s="40">
        <v>784779322.89999998</v>
      </c>
      <c r="AE255" s="40">
        <v>0</v>
      </c>
      <c r="AF255" s="40">
        <v>4691237507.5200005</v>
      </c>
      <c r="AG255" s="40">
        <v>640836139</v>
      </c>
      <c r="AH255" s="40">
        <v>0</v>
      </c>
      <c r="AI255" s="40">
        <v>41402355859.230003</v>
      </c>
      <c r="AJ255" s="40">
        <v>32410234002.599998</v>
      </c>
      <c r="AK255" s="40">
        <v>31582118002.599998</v>
      </c>
      <c r="AL255" s="40">
        <v>6557411667</v>
      </c>
      <c r="AM255" s="40">
        <v>335818000</v>
      </c>
      <c r="AN255" s="40">
        <v>79686000</v>
      </c>
      <c r="AO255" s="40">
        <v>2019206189.6300001</v>
      </c>
      <c r="AP255" s="40">
        <v>0</v>
      </c>
      <c r="AQ255" s="40">
        <v>7527642488.1099997</v>
      </c>
      <c r="AR255" s="40">
        <v>6775587615</v>
      </c>
      <c r="AS255" s="40">
        <v>752054873.11000001</v>
      </c>
      <c r="AT255" s="40">
        <v>5249935362.0299997</v>
      </c>
      <c r="AU255" s="40">
        <v>3153319591.5100002</v>
      </c>
      <c r="AV255" s="40">
        <v>77409580.890000001</v>
      </c>
      <c r="AW255" s="40">
        <v>2019206189.6300001</v>
      </c>
      <c r="AX255" s="40">
        <v>0</v>
      </c>
      <c r="AY255" s="40">
        <v>2277707126.0799999</v>
      </c>
      <c r="AZ255" s="40">
        <v>2277707126.0799999</v>
      </c>
      <c r="BA255" s="40">
        <v>0</v>
      </c>
      <c r="BB255" s="40">
        <v>237931738</v>
      </c>
      <c r="BC255" s="40">
        <v>979453300</v>
      </c>
      <c r="BD255" s="40">
        <v>237931738</v>
      </c>
      <c r="BE255" s="40">
        <v>979453300</v>
      </c>
      <c r="BF255" s="40">
        <v>105040614686</v>
      </c>
      <c r="BG255" s="40">
        <v>828116000</v>
      </c>
      <c r="BH255" s="40">
        <v>105040614686</v>
      </c>
      <c r="BI255" s="40">
        <v>828116000</v>
      </c>
      <c r="BJ255" s="31">
        <v>0</v>
      </c>
    </row>
    <row r="256" spans="1:62" ht="14.25" x14ac:dyDescent="0.2">
      <c r="A256" s="25">
        <f t="shared" si="3"/>
        <v>250</v>
      </c>
      <c r="B256" s="38">
        <v>2931</v>
      </c>
      <c r="C256" s="37" t="s">
        <v>1718</v>
      </c>
      <c r="D256" s="37" t="s">
        <v>1719</v>
      </c>
      <c r="E256" s="37" t="s">
        <v>1720</v>
      </c>
      <c r="F256" s="37" t="s">
        <v>31</v>
      </c>
      <c r="G256" s="39">
        <v>6492</v>
      </c>
      <c r="H256" s="37" t="s">
        <v>1328</v>
      </c>
      <c r="I256" s="37" t="s">
        <v>1721</v>
      </c>
      <c r="J256" s="37" t="s">
        <v>35</v>
      </c>
      <c r="K256" s="37" t="s">
        <v>36</v>
      </c>
      <c r="L256" s="37" t="s">
        <v>1722</v>
      </c>
      <c r="M256" s="38">
        <v>3854446</v>
      </c>
      <c r="N256" s="37" t="s">
        <v>1723</v>
      </c>
      <c r="O256" s="38">
        <v>1</v>
      </c>
      <c r="P256" s="38">
        <v>1641</v>
      </c>
      <c r="Q256" s="38">
        <v>19</v>
      </c>
      <c r="R256" s="40">
        <v>25696192062.380001</v>
      </c>
      <c r="S256" s="40">
        <v>1263572622.0799999</v>
      </c>
      <c r="T256" s="40">
        <v>79777406.840000004</v>
      </c>
      <c r="U256" s="40">
        <v>0</v>
      </c>
      <c r="V256" s="40">
        <v>22714508071.709999</v>
      </c>
      <c r="W256" s="40">
        <v>275245355.88999999</v>
      </c>
      <c r="X256" s="40">
        <v>1363088605.8599999</v>
      </c>
      <c r="Y256" s="40">
        <v>0</v>
      </c>
      <c r="Z256" s="40">
        <v>0</v>
      </c>
      <c r="AA256" s="40">
        <v>1441377678.3599999</v>
      </c>
      <c r="AB256" s="40">
        <v>0</v>
      </c>
      <c r="AC256" s="40">
        <v>0</v>
      </c>
      <c r="AD256" s="40">
        <v>465879903.5</v>
      </c>
      <c r="AE256" s="40">
        <v>0</v>
      </c>
      <c r="AF256" s="40">
        <v>749484838.86000001</v>
      </c>
      <c r="AG256" s="40">
        <v>186568749</v>
      </c>
      <c r="AH256" s="40">
        <v>39444187</v>
      </c>
      <c r="AI256" s="40">
        <v>24254814384.02</v>
      </c>
      <c r="AJ256" s="40">
        <v>20796777292.450001</v>
      </c>
      <c r="AK256" s="40">
        <v>7665203337.4499998</v>
      </c>
      <c r="AL256" s="40">
        <v>2302479669.2199998</v>
      </c>
      <c r="AM256" s="40">
        <v>203129192.63999999</v>
      </c>
      <c r="AN256" s="40">
        <v>4605486.9800000004</v>
      </c>
      <c r="AO256" s="40">
        <v>227928212.72999999</v>
      </c>
      <c r="AP256" s="40">
        <v>719894530</v>
      </c>
      <c r="AQ256" s="40">
        <v>2171579907.73</v>
      </c>
      <c r="AR256" s="40">
        <v>2105114240.0999999</v>
      </c>
      <c r="AS256" s="40">
        <v>66465667.630000003</v>
      </c>
      <c r="AT256" s="40">
        <v>2171579907.73</v>
      </c>
      <c r="AU256" s="40">
        <v>1909036523.9400001</v>
      </c>
      <c r="AV256" s="40">
        <v>34615171.060000002</v>
      </c>
      <c r="AW256" s="40">
        <v>227928212.72999999</v>
      </c>
      <c r="AX256" s="40">
        <v>0</v>
      </c>
      <c r="AY256" s="40">
        <v>0</v>
      </c>
      <c r="AZ256" s="40">
        <v>0</v>
      </c>
      <c r="BA256" s="40">
        <v>0</v>
      </c>
      <c r="BB256" s="40">
        <v>101728150</v>
      </c>
      <c r="BC256" s="40">
        <v>22921385108.470001</v>
      </c>
      <c r="BD256" s="40">
        <v>101728150</v>
      </c>
      <c r="BE256" s="40">
        <v>22921385108.470001</v>
      </c>
      <c r="BF256" s="40">
        <v>22535862899.43</v>
      </c>
      <c r="BG256" s="40">
        <v>0</v>
      </c>
      <c r="BH256" s="40">
        <v>22535862899.43</v>
      </c>
      <c r="BI256" s="40">
        <v>0</v>
      </c>
      <c r="BJ256" s="31">
        <v>212385528</v>
      </c>
    </row>
    <row r="257" spans="1:62" ht="14.25" x14ac:dyDescent="0.2">
      <c r="A257" s="25">
        <f t="shared" si="3"/>
        <v>251</v>
      </c>
      <c r="B257" s="38">
        <v>2936</v>
      </c>
      <c r="C257" s="37" t="s">
        <v>903</v>
      </c>
      <c r="D257" s="37" t="s">
        <v>904</v>
      </c>
      <c r="E257" s="37" t="s">
        <v>905</v>
      </c>
      <c r="F257" s="37" t="s">
        <v>38</v>
      </c>
      <c r="G257" s="39">
        <v>9499</v>
      </c>
      <c r="H257" s="37" t="s">
        <v>1335</v>
      </c>
      <c r="I257" s="37" t="s">
        <v>906</v>
      </c>
      <c r="J257" s="37" t="s">
        <v>649</v>
      </c>
      <c r="K257" s="37" t="s">
        <v>650</v>
      </c>
      <c r="L257" s="37" t="s">
        <v>2236</v>
      </c>
      <c r="M257" s="38">
        <v>4210935</v>
      </c>
      <c r="N257" s="37" t="s">
        <v>1420</v>
      </c>
      <c r="O257" s="38">
        <v>1</v>
      </c>
      <c r="P257" s="38">
        <v>5871</v>
      </c>
      <c r="Q257" s="38">
        <v>9</v>
      </c>
      <c r="R257" s="40">
        <v>96388787608.910004</v>
      </c>
      <c r="S257" s="40">
        <v>25978977586.740002</v>
      </c>
      <c r="T257" s="40">
        <v>0</v>
      </c>
      <c r="U257" s="40">
        <v>0</v>
      </c>
      <c r="V257" s="40">
        <v>65520275785.849998</v>
      </c>
      <c r="W257" s="40">
        <v>3557656504.6100001</v>
      </c>
      <c r="X257" s="40">
        <v>1331877731.71</v>
      </c>
      <c r="Y257" s="40">
        <v>0</v>
      </c>
      <c r="Z257" s="40">
        <v>0</v>
      </c>
      <c r="AA257" s="40">
        <v>39687541969.440002</v>
      </c>
      <c r="AB257" s="40">
        <v>0</v>
      </c>
      <c r="AC257" s="40">
        <v>0</v>
      </c>
      <c r="AD257" s="40">
        <v>1319027709.53</v>
      </c>
      <c r="AE257" s="40">
        <v>0</v>
      </c>
      <c r="AF257" s="40">
        <v>38277794221.910004</v>
      </c>
      <c r="AG257" s="40">
        <v>75241459</v>
      </c>
      <c r="AH257" s="40">
        <v>15478579</v>
      </c>
      <c r="AI257" s="40">
        <v>56701245639.470001</v>
      </c>
      <c r="AJ257" s="40">
        <v>18733301677.259998</v>
      </c>
      <c r="AK257" s="40">
        <v>17020675995.82</v>
      </c>
      <c r="AL257" s="40">
        <v>21710744610.73</v>
      </c>
      <c r="AM257" s="40">
        <v>10908940757.67</v>
      </c>
      <c r="AN257" s="40">
        <v>205265</v>
      </c>
      <c r="AO257" s="40">
        <v>4134126037.9099998</v>
      </c>
      <c r="AP257" s="40">
        <v>1210626177.53</v>
      </c>
      <c r="AQ257" s="40">
        <v>8794988515.4500008</v>
      </c>
      <c r="AR257" s="40">
        <v>6840877376.6000004</v>
      </c>
      <c r="AS257" s="40">
        <v>1954111138.8499999</v>
      </c>
      <c r="AT257" s="40">
        <v>8794988515.4500008</v>
      </c>
      <c r="AU257" s="40">
        <v>2157743708.3400002</v>
      </c>
      <c r="AV257" s="40">
        <v>2503118769.1999998</v>
      </c>
      <c r="AW257" s="40">
        <v>4134126037.9099998</v>
      </c>
      <c r="AX257" s="40">
        <v>0</v>
      </c>
      <c r="AY257" s="40">
        <v>0</v>
      </c>
      <c r="AZ257" s="40">
        <v>0</v>
      </c>
      <c r="BA257" s="40">
        <v>0</v>
      </c>
      <c r="BB257" s="40">
        <v>0</v>
      </c>
      <c r="BC257" s="40">
        <v>0</v>
      </c>
      <c r="BD257" s="40">
        <v>0</v>
      </c>
      <c r="BE257" s="40">
        <v>0</v>
      </c>
      <c r="BF257" s="40">
        <v>0</v>
      </c>
      <c r="BG257" s="40">
        <v>0</v>
      </c>
      <c r="BH257" s="40">
        <v>0</v>
      </c>
      <c r="BI257" s="40">
        <v>0</v>
      </c>
      <c r="BJ257" s="31">
        <v>0</v>
      </c>
    </row>
    <row r="258" spans="1:62" ht="14.25" x14ac:dyDescent="0.2">
      <c r="A258" s="25">
        <f t="shared" si="3"/>
        <v>252</v>
      </c>
      <c r="B258" s="38">
        <v>2944</v>
      </c>
      <c r="C258" s="37" t="s">
        <v>1724</v>
      </c>
      <c r="D258" s="37" t="s">
        <v>1725</v>
      </c>
      <c r="E258" s="37" t="s">
        <v>1726</v>
      </c>
      <c r="F258" s="37" t="s">
        <v>38</v>
      </c>
      <c r="G258" s="39">
        <v>6492</v>
      </c>
      <c r="H258" s="37" t="s">
        <v>1328</v>
      </c>
      <c r="I258" s="37" t="s">
        <v>1727</v>
      </c>
      <c r="J258" s="37" t="s">
        <v>35</v>
      </c>
      <c r="K258" s="37" t="s">
        <v>36</v>
      </c>
      <c r="L258" s="37" t="s">
        <v>1728</v>
      </c>
      <c r="M258" s="38">
        <v>3511510</v>
      </c>
      <c r="N258" s="37" t="s">
        <v>1729</v>
      </c>
      <c r="O258" s="38">
        <v>1</v>
      </c>
      <c r="P258" s="38">
        <v>476</v>
      </c>
      <c r="Q258" s="38">
        <v>11</v>
      </c>
      <c r="R258" s="40">
        <v>10166126018</v>
      </c>
      <c r="S258" s="40">
        <v>79519499</v>
      </c>
      <c r="T258" s="40">
        <v>2330659872</v>
      </c>
      <c r="U258" s="40">
        <v>0</v>
      </c>
      <c r="V258" s="40">
        <v>5742872727</v>
      </c>
      <c r="W258" s="40">
        <v>625432508</v>
      </c>
      <c r="X258" s="40">
        <v>1387641412</v>
      </c>
      <c r="Y258" s="40">
        <v>0</v>
      </c>
      <c r="Z258" s="40">
        <v>0</v>
      </c>
      <c r="AA258" s="40">
        <v>4866506513</v>
      </c>
      <c r="AB258" s="40">
        <v>0</v>
      </c>
      <c r="AC258" s="40">
        <v>4549527580</v>
      </c>
      <c r="AD258" s="40">
        <v>294461059</v>
      </c>
      <c r="AE258" s="40">
        <v>592441</v>
      </c>
      <c r="AF258" s="40">
        <v>469579</v>
      </c>
      <c r="AG258" s="40">
        <v>21455854</v>
      </c>
      <c r="AH258" s="40">
        <v>0</v>
      </c>
      <c r="AI258" s="40">
        <v>5299619505</v>
      </c>
      <c r="AJ258" s="40">
        <v>4268318145</v>
      </c>
      <c r="AK258" s="40">
        <v>953619633</v>
      </c>
      <c r="AL258" s="40">
        <v>606177347</v>
      </c>
      <c r="AM258" s="40">
        <v>201380276</v>
      </c>
      <c r="AN258" s="40">
        <v>0</v>
      </c>
      <c r="AO258" s="40">
        <v>1684544</v>
      </c>
      <c r="AP258" s="40">
        <v>222059193</v>
      </c>
      <c r="AQ258" s="40">
        <v>1130324047</v>
      </c>
      <c r="AR258" s="40">
        <v>934768673</v>
      </c>
      <c r="AS258" s="40">
        <v>195555374</v>
      </c>
      <c r="AT258" s="40">
        <v>827781006</v>
      </c>
      <c r="AU258" s="40">
        <v>769939873</v>
      </c>
      <c r="AV258" s="40">
        <v>56156589</v>
      </c>
      <c r="AW258" s="40">
        <v>1684544</v>
      </c>
      <c r="AX258" s="40">
        <v>0</v>
      </c>
      <c r="AY258" s="40">
        <v>302543041</v>
      </c>
      <c r="AZ258" s="40">
        <v>302543041</v>
      </c>
      <c r="BA258" s="40">
        <v>0</v>
      </c>
      <c r="BB258" s="40">
        <v>3741726</v>
      </c>
      <c r="BC258" s="40">
        <v>0</v>
      </c>
      <c r="BD258" s="40">
        <v>3741726</v>
      </c>
      <c r="BE258" s="40">
        <v>0</v>
      </c>
      <c r="BF258" s="40">
        <v>1116795511</v>
      </c>
      <c r="BG258" s="40">
        <v>3314698512</v>
      </c>
      <c r="BH258" s="40">
        <v>1116795511</v>
      </c>
      <c r="BI258" s="40">
        <v>3314698512</v>
      </c>
      <c r="BJ258" s="31">
        <v>1140510895</v>
      </c>
    </row>
    <row r="259" spans="1:62" ht="14.25" x14ac:dyDescent="0.2">
      <c r="A259" s="25">
        <f t="shared" si="3"/>
        <v>253</v>
      </c>
      <c r="B259" s="38">
        <v>2977</v>
      </c>
      <c r="C259" s="37" t="s">
        <v>907</v>
      </c>
      <c r="D259" s="37" t="s">
        <v>908</v>
      </c>
      <c r="E259" s="37" t="s">
        <v>909</v>
      </c>
      <c r="F259" s="37" t="s">
        <v>28</v>
      </c>
      <c r="G259" s="39">
        <v>6492</v>
      </c>
      <c r="H259" s="37" t="s">
        <v>1328</v>
      </c>
      <c r="I259" s="37" t="s">
        <v>910</v>
      </c>
      <c r="J259" s="37" t="s">
        <v>35</v>
      </c>
      <c r="K259" s="37" t="s">
        <v>36</v>
      </c>
      <c r="L259" s="37" t="s">
        <v>2237</v>
      </c>
      <c r="M259" s="38">
        <v>3607345</v>
      </c>
      <c r="N259" s="37" t="s">
        <v>1419</v>
      </c>
      <c r="O259" s="38">
        <v>1</v>
      </c>
      <c r="P259" s="38">
        <v>5484</v>
      </c>
      <c r="Q259" s="38">
        <v>14</v>
      </c>
      <c r="R259" s="40">
        <v>51925346219.239998</v>
      </c>
      <c r="S259" s="40">
        <v>2071153200.6400001</v>
      </c>
      <c r="T259" s="40">
        <v>711238022</v>
      </c>
      <c r="U259" s="40">
        <v>0</v>
      </c>
      <c r="V259" s="40">
        <v>47053794735.839996</v>
      </c>
      <c r="W259" s="40">
        <v>2037867708.3599999</v>
      </c>
      <c r="X259" s="40">
        <v>46310580.390000001</v>
      </c>
      <c r="Y259" s="40">
        <v>0</v>
      </c>
      <c r="Z259" s="40">
        <v>4981972.01</v>
      </c>
      <c r="AA259" s="40">
        <v>36760317365.269997</v>
      </c>
      <c r="AB259" s="40">
        <v>20278685099.27</v>
      </c>
      <c r="AC259" s="40">
        <v>12372365639.719999</v>
      </c>
      <c r="AD259" s="40">
        <v>3105657497.6399999</v>
      </c>
      <c r="AE259" s="40">
        <v>0</v>
      </c>
      <c r="AF259" s="40">
        <v>895873362.44000006</v>
      </c>
      <c r="AG259" s="40">
        <v>107735766.2</v>
      </c>
      <c r="AH259" s="40">
        <v>0</v>
      </c>
      <c r="AI259" s="40">
        <v>15165028853.969999</v>
      </c>
      <c r="AJ259" s="40">
        <v>9586455223</v>
      </c>
      <c r="AK259" s="40">
        <v>9228455223</v>
      </c>
      <c r="AL259" s="40">
        <v>3874038476.7800002</v>
      </c>
      <c r="AM259" s="40">
        <v>660028348</v>
      </c>
      <c r="AN259" s="40">
        <v>7762678</v>
      </c>
      <c r="AO259" s="40">
        <v>1034968351.1900001</v>
      </c>
      <c r="AP259" s="40">
        <v>1775777</v>
      </c>
      <c r="AQ259" s="40">
        <v>4680749900.1499996</v>
      </c>
      <c r="AR259" s="40">
        <v>4124928399</v>
      </c>
      <c r="AS259" s="40">
        <v>555821501.14999998</v>
      </c>
      <c r="AT259" s="40">
        <v>3267897804.6100001</v>
      </c>
      <c r="AU259" s="40">
        <v>1389937241.8599999</v>
      </c>
      <c r="AV259" s="40">
        <v>842992211.55999994</v>
      </c>
      <c r="AW259" s="40">
        <v>1034968351.1900001</v>
      </c>
      <c r="AX259" s="40">
        <v>0</v>
      </c>
      <c r="AY259" s="40">
        <v>1412852095.54</v>
      </c>
      <c r="AZ259" s="40">
        <v>1412852095.54</v>
      </c>
      <c r="BA259" s="40">
        <v>0</v>
      </c>
      <c r="BB259" s="40">
        <v>823195594.38</v>
      </c>
      <c r="BC259" s="40">
        <v>690666060.89999998</v>
      </c>
      <c r="BD259" s="40">
        <v>823195594.38</v>
      </c>
      <c r="BE259" s="40">
        <v>690666060.89999998</v>
      </c>
      <c r="BF259" s="40">
        <v>82076874793</v>
      </c>
      <c r="BG259" s="40">
        <v>0</v>
      </c>
      <c r="BH259" s="40">
        <v>82076874793</v>
      </c>
      <c r="BI259" s="40">
        <v>0</v>
      </c>
      <c r="BJ259" s="31">
        <v>0</v>
      </c>
    </row>
    <row r="260" spans="1:62" ht="14.25" x14ac:dyDescent="0.2">
      <c r="A260" s="25">
        <f t="shared" si="3"/>
        <v>254</v>
      </c>
      <c r="B260" s="38">
        <v>2979</v>
      </c>
      <c r="C260" s="37" t="s">
        <v>911</v>
      </c>
      <c r="D260" s="37" t="s">
        <v>912</v>
      </c>
      <c r="E260" s="37" t="s">
        <v>913</v>
      </c>
      <c r="F260" s="37" t="s">
        <v>28</v>
      </c>
      <c r="G260" s="39">
        <v>6492</v>
      </c>
      <c r="H260" s="37" t="s">
        <v>1328</v>
      </c>
      <c r="I260" s="37" t="s">
        <v>914</v>
      </c>
      <c r="J260" s="37" t="s">
        <v>35</v>
      </c>
      <c r="K260" s="37" t="s">
        <v>36</v>
      </c>
      <c r="L260" s="37" t="s">
        <v>1782</v>
      </c>
      <c r="M260" s="38">
        <v>3619222</v>
      </c>
      <c r="N260" s="37" t="s">
        <v>1418</v>
      </c>
      <c r="O260" s="38">
        <v>1</v>
      </c>
      <c r="P260" s="38">
        <v>4220</v>
      </c>
      <c r="Q260" s="38">
        <v>22</v>
      </c>
      <c r="R260" s="40">
        <v>50987043744.07</v>
      </c>
      <c r="S260" s="40">
        <v>3496177486.9000001</v>
      </c>
      <c r="T260" s="40">
        <v>4784058437.6499996</v>
      </c>
      <c r="U260" s="40">
        <v>0</v>
      </c>
      <c r="V260" s="40">
        <v>42367539513</v>
      </c>
      <c r="W260" s="40">
        <v>276283316</v>
      </c>
      <c r="X260" s="40">
        <v>57869159.520000003</v>
      </c>
      <c r="Y260" s="40">
        <v>0</v>
      </c>
      <c r="Z260" s="40">
        <v>5115831</v>
      </c>
      <c r="AA260" s="40">
        <v>28630393005.009998</v>
      </c>
      <c r="AB260" s="40">
        <v>21166883964.07</v>
      </c>
      <c r="AC260" s="40">
        <v>2763287651.8099999</v>
      </c>
      <c r="AD260" s="40">
        <v>1671430340.5799999</v>
      </c>
      <c r="AE260" s="40">
        <v>0</v>
      </c>
      <c r="AF260" s="40">
        <v>2721494920.9200001</v>
      </c>
      <c r="AG260" s="40">
        <v>307296127.63</v>
      </c>
      <c r="AH260" s="40">
        <v>0</v>
      </c>
      <c r="AI260" s="40">
        <v>22356650739.060001</v>
      </c>
      <c r="AJ260" s="40">
        <v>9193629634.8600006</v>
      </c>
      <c r="AK260" s="40">
        <v>7943629634.8599997</v>
      </c>
      <c r="AL260" s="40">
        <v>7672944826.0500002</v>
      </c>
      <c r="AM260" s="40">
        <v>252945871.38</v>
      </c>
      <c r="AN260" s="40">
        <v>262660793</v>
      </c>
      <c r="AO260" s="40">
        <v>1103904945.77</v>
      </c>
      <c r="AP260" s="40">
        <v>-3993313</v>
      </c>
      <c r="AQ260" s="40">
        <v>4062620036.2399998</v>
      </c>
      <c r="AR260" s="40">
        <v>3770044517</v>
      </c>
      <c r="AS260" s="40">
        <v>292575519.24000001</v>
      </c>
      <c r="AT260" s="40">
        <v>2906209359.0999999</v>
      </c>
      <c r="AU260" s="40">
        <v>1768513556.9000001</v>
      </c>
      <c r="AV260" s="40">
        <v>33790856.43</v>
      </c>
      <c r="AW260" s="40">
        <v>1103904945.77</v>
      </c>
      <c r="AX260" s="40">
        <v>0</v>
      </c>
      <c r="AY260" s="40">
        <v>1156410677.1400001</v>
      </c>
      <c r="AZ260" s="40">
        <v>1156410677.1400001</v>
      </c>
      <c r="BA260" s="40">
        <v>0</v>
      </c>
      <c r="BB260" s="40">
        <v>209681052</v>
      </c>
      <c r="BC260" s="40">
        <v>38100313</v>
      </c>
      <c r="BD260" s="40">
        <v>209681052</v>
      </c>
      <c r="BE260" s="40">
        <v>38100313</v>
      </c>
      <c r="BF260" s="40">
        <v>113974720345</v>
      </c>
      <c r="BG260" s="40">
        <v>0</v>
      </c>
      <c r="BH260" s="40">
        <v>113974720345</v>
      </c>
      <c r="BI260" s="40">
        <v>0</v>
      </c>
      <c r="BJ260" s="31">
        <v>0</v>
      </c>
    </row>
    <row r="261" spans="1:62" ht="14.25" x14ac:dyDescent="0.2">
      <c r="A261" s="25">
        <f t="shared" si="3"/>
        <v>255</v>
      </c>
      <c r="B261" s="38">
        <v>2995</v>
      </c>
      <c r="C261" s="37" t="s">
        <v>917</v>
      </c>
      <c r="D261" s="37" t="s">
        <v>918</v>
      </c>
      <c r="E261" s="37" t="s">
        <v>919</v>
      </c>
      <c r="F261" s="37" t="s">
        <v>28</v>
      </c>
      <c r="G261" s="39">
        <v>6492</v>
      </c>
      <c r="H261" s="37" t="s">
        <v>1328</v>
      </c>
      <c r="I261" s="37" t="s">
        <v>1921</v>
      </c>
      <c r="J261" s="37" t="s">
        <v>915</v>
      </c>
      <c r="K261" s="37" t="s">
        <v>916</v>
      </c>
      <c r="L261" s="37" t="s">
        <v>1922</v>
      </c>
      <c r="M261" s="38">
        <v>7440922</v>
      </c>
      <c r="N261" s="37" t="s">
        <v>1417</v>
      </c>
      <c r="O261" s="38">
        <v>1</v>
      </c>
      <c r="P261" s="38">
        <v>1903</v>
      </c>
      <c r="Q261" s="38">
        <v>8</v>
      </c>
      <c r="R261" s="40">
        <v>24285360134.27</v>
      </c>
      <c r="S261" s="40">
        <v>3145737879.8400002</v>
      </c>
      <c r="T261" s="40">
        <v>5299946402</v>
      </c>
      <c r="U261" s="40">
        <v>0</v>
      </c>
      <c r="V261" s="40">
        <v>15670749363</v>
      </c>
      <c r="W261" s="40">
        <v>5179581</v>
      </c>
      <c r="X261" s="40">
        <v>163746908.43000001</v>
      </c>
      <c r="Y261" s="40">
        <v>0</v>
      </c>
      <c r="Z261" s="40">
        <v>0</v>
      </c>
      <c r="AA261" s="40">
        <v>12365823632.030001</v>
      </c>
      <c r="AB261" s="40">
        <v>11653318318.1</v>
      </c>
      <c r="AC261" s="40">
        <v>0</v>
      </c>
      <c r="AD261" s="40">
        <v>43577165.909999996</v>
      </c>
      <c r="AE261" s="40">
        <v>0</v>
      </c>
      <c r="AF261" s="40">
        <v>631907848.01999998</v>
      </c>
      <c r="AG261" s="40">
        <v>37020300</v>
      </c>
      <c r="AH261" s="40">
        <v>0</v>
      </c>
      <c r="AI261" s="40">
        <v>11919536502.24</v>
      </c>
      <c r="AJ261" s="40">
        <v>1459021480.3</v>
      </c>
      <c r="AK261" s="40">
        <v>1359021480.3</v>
      </c>
      <c r="AL261" s="40">
        <v>5975925401.9799995</v>
      </c>
      <c r="AM261" s="40">
        <v>3819001836.6999998</v>
      </c>
      <c r="AN261" s="40">
        <v>0</v>
      </c>
      <c r="AO261" s="40">
        <v>647798772.25999999</v>
      </c>
      <c r="AP261" s="40">
        <v>17789011</v>
      </c>
      <c r="AQ261" s="40">
        <v>1303444389.45</v>
      </c>
      <c r="AR261" s="40">
        <v>944049170</v>
      </c>
      <c r="AS261" s="40">
        <v>359395219.44999999</v>
      </c>
      <c r="AT261" s="40">
        <v>1303444389.45</v>
      </c>
      <c r="AU261" s="40">
        <v>558161317.19000006</v>
      </c>
      <c r="AV261" s="40">
        <v>97484300</v>
      </c>
      <c r="AW261" s="40">
        <v>647798772.25999999</v>
      </c>
      <c r="AX261" s="40">
        <v>0</v>
      </c>
      <c r="AY261" s="40">
        <v>0</v>
      </c>
      <c r="AZ261" s="40">
        <v>0</v>
      </c>
      <c r="BA261" s="40">
        <v>0</v>
      </c>
      <c r="BB261" s="40">
        <v>179287</v>
      </c>
      <c r="BC261" s="40">
        <v>52488300</v>
      </c>
      <c r="BD261" s="40">
        <v>179287</v>
      </c>
      <c r="BE261" s="40">
        <v>52488300</v>
      </c>
      <c r="BF261" s="40">
        <v>22194489853</v>
      </c>
      <c r="BG261" s="40">
        <v>0</v>
      </c>
      <c r="BH261" s="40">
        <v>22194489853</v>
      </c>
      <c r="BI261" s="40">
        <v>0</v>
      </c>
      <c r="BJ261" s="31">
        <v>0</v>
      </c>
    </row>
    <row r="262" spans="1:62" ht="14.25" x14ac:dyDescent="0.2">
      <c r="A262" s="25">
        <f t="shared" si="3"/>
        <v>256</v>
      </c>
      <c r="B262" s="38">
        <v>3018</v>
      </c>
      <c r="C262" s="37" t="s">
        <v>920</v>
      </c>
      <c r="D262" s="37" t="s">
        <v>921</v>
      </c>
      <c r="E262" s="37" t="s">
        <v>922</v>
      </c>
      <c r="F262" s="37" t="s">
        <v>106</v>
      </c>
      <c r="G262" s="39">
        <v>6492</v>
      </c>
      <c r="H262" s="37" t="s">
        <v>1328</v>
      </c>
      <c r="I262" s="37" t="s">
        <v>923</v>
      </c>
      <c r="J262" s="37" t="s">
        <v>915</v>
      </c>
      <c r="K262" s="37" t="s">
        <v>916</v>
      </c>
      <c r="L262" s="37" t="s">
        <v>2238</v>
      </c>
      <c r="M262" s="38">
        <v>7413108</v>
      </c>
      <c r="N262" s="37" t="s">
        <v>1416</v>
      </c>
      <c r="O262" s="38">
        <v>1</v>
      </c>
      <c r="P262" s="38">
        <v>48141</v>
      </c>
      <c r="Q262" s="38">
        <v>164</v>
      </c>
      <c r="R262" s="40">
        <v>102397726580.66</v>
      </c>
      <c r="S262" s="40">
        <v>3575817054.0599999</v>
      </c>
      <c r="T262" s="40">
        <v>6343224738.8199997</v>
      </c>
      <c r="U262" s="40">
        <v>0</v>
      </c>
      <c r="V262" s="40">
        <v>79261945029.339996</v>
      </c>
      <c r="W262" s="40">
        <v>723339464.22000003</v>
      </c>
      <c r="X262" s="40">
        <v>12334472220.219999</v>
      </c>
      <c r="Y262" s="40">
        <v>0</v>
      </c>
      <c r="Z262" s="40">
        <v>158928074</v>
      </c>
      <c r="AA262" s="40">
        <v>80513005199.509995</v>
      </c>
      <c r="AB262" s="40">
        <v>72503330714.669998</v>
      </c>
      <c r="AC262" s="40">
        <v>5515930066.21</v>
      </c>
      <c r="AD262" s="40">
        <v>666156792.17999995</v>
      </c>
      <c r="AE262" s="40">
        <v>0</v>
      </c>
      <c r="AF262" s="40">
        <v>344821803.08999997</v>
      </c>
      <c r="AG262" s="40">
        <v>1482765823.3599999</v>
      </c>
      <c r="AH262" s="40">
        <v>0</v>
      </c>
      <c r="AI262" s="40">
        <v>21884721381.150002</v>
      </c>
      <c r="AJ262" s="40">
        <v>10508129744.82</v>
      </c>
      <c r="AK262" s="40">
        <v>6755985411.8199997</v>
      </c>
      <c r="AL262" s="40">
        <v>7197127715.0699997</v>
      </c>
      <c r="AM262" s="40">
        <v>138746405.28999999</v>
      </c>
      <c r="AN262" s="40">
        <v>324293.84999999998</v>
      </c>
      <c r="AO262" s="40">
        <v>1914010729.6300001</v>
      </c>
      <c r="AP262" s="40">
        <v>2126382492.49</v>
      </c>
      <c r="AQ262" s="40">
        <v>12771509000.43</v>
      </c>
      <c r="AR262" s="40">
        <v>10831459575.450001</v>
      </c>
      <c r="AS262" s="40">
        <v>1940049424.98</v>
      </c>
      <c r="AT262" s="40">
        <v>10170438612.059999</v>
      </c>
      <c r="AU262" s="40">
        <v>7696849411.1899996</v>
      </c>
      <c r="AV262" s="40">
        <v>559578471.24000001</v>
      </c>
      <c r="AW262" s="40">
        <v>1914010729.6300001</v>
      </c>
      <c r="AX262" s="40">
        <v>0</v>
      </c>
      <c r="AY262" s="40">
        <v>2601070388.3699999</v>
      </c>
      <c r="AZ262" s="40">
        <v>2601070388.3699999</v>
      </c>
      <c r="BA262" s="40">
        <v>0</v>
      </c>
      <c r="BB262" s="40">
        <v>3854564052.7199998</v>
      </c>
      <c r="BC262" s="40">
        <v>34829678537.93</v>
      </c>
      <c r="BD262" s="40">
        <v>3854564052.7199998</v>
      </c>
      <c r="BE262" s="40">
        <v>34829678537.93</v>
      </c>
      <c r="BF262" s="40">
        <v>202258951276.60999</v>
      </c>
      <c r="BG262" s="40">
        <v>0</v>
      </c>
      <c r="BH262" s="40">
        <v>202258951276.60999</v>
      </c>
      <c r="BI262" s="40">
        <v>0</v>
      </c>
      <c r="BJ262" s="31">
        <v>0</v>
      </c>
    </row>
    <row r="263" spans="1:62" ht="14.25" x14ac:dyDescent="0.2">
      <c r="A263" s="25">
        <f t="shared" si="3"/>
        <v>257</v>
      </c>
      <c r="B263" s="38">
        <v>3033</v>
      </c>
      <c r="C263" s="37" t="s">
        <v>924</v>
      </c>
      <c r="D263" s="37" t="s">
        <v>925</v>
      </c>
      <c r="E263" s="37"/>
      <c r="F263" s="37" t="s">
        <v>106</v>
      </c>
      <c r="G263" s="39">
        <v>6492</v>
      </c>
      <c r="H263" s="37" t="s">
        <v>1328</v>
      </c>
      <c r="I263" s="37" t="s">
        <v>926</v>
      </c>
      <c r="J263" s="37" t="s">
        <v>915</v>
      </c>
      <c r="K263" s="37" t="s">
        <v>916</v>
      </c>
      <c r="L263" s="37" t="s">
        <v>2239</v>
      </c>
      <c r="M263" s="38">
        <v>7412880</v>
      </c>
      <c r="N263" s="37" t="s">
        <v>1415</v>
      </c>
      <c r="O263" s="38">
        <v>1</v>
      </c>
      <c r="P263" s="38">
        <v>13549</v>
      </c>
      <c r="Q263" s="38">
        <v>105</v>
      </c>
      <c r="R263" s="40">
        <v>91881111947.960007</v>
      </c>
      <c r="S263" s="40">
        <v>7204017129.54</v>
      </c>
      <c r="T263" s="40">
        <v>522350096.47000003</v>
      </c>
      <c r="U263" s="40">
        <v>19882063</v>
      </c>
      <c r="V263" s="40">
        <v>71856338922.470001</v>
      </c>
      <c r="W263" s="40">
        <v>436707360</v>
      </c>
      <c r="X263" s="40">
        <v>11545428376.48</v>
      </c>
      <c r="Y263" s="40">
        <v>187091194</v>
      </c>
      <c r="Z263" s="40">
        <v>109296806</v>
      </c>
      <c r="AA263" s="40">
        <v>74166500615.630005</v>
      </c>
      <c r="AB263" s="40">
        <v>53383092444.059998</v>
      </c>
      <c r="AC263" s="40">
        <v>19654861040.950001</v>
      </c>
      <c r="AD263" s="40">
        <v>358327116.80000001</v>
      </c>
      <c r="AE263" s="40">
        <v>0</v>
      </c>
      <c r="AF263" s="40">
        <v>265626479.18000001</v>
      </c>
      <c r="AG263" s="40">
        <v>504593534.63999999</v>
      </c>
      <c r="AH263" s="40">
        <v>0</v>
      </c>
      <c r="AI263" s="40">
        <v>17714611332.330002</v>
      </c>
      <c r="AJ263" s="40">
        <v>12667211012.790001</v>
      </c>
      <c r="AK263" s="40">
        <v>3143877012.79</v>
      </c>
      <c r="AL263" s="40">
        <v>3246678963.3699999</v>
      </c>
      <c r="AM263" s="40">
        <v>32780151.98</v>
      </c>
      <c r="AN263" s="40">
        <v>0</v>
      </c>
      <c r="AO263" s="40">
        <v>707411104.89999998</v>
      </c>
      <c r="AP263" s="40">
        <v>1060530099.29</v>
      </c>
      <c r="AQ263" s="40">
        <v>9005672085.1399994</v>
      </c>
      <c r="AR263" s="40">
        <v>8287112559</v>
      </c>
      <c r="AS263" s="40">
        <v>718559526.13999999</v>
      </c>
      <c r="AT263" s="40">
        <v>6406717380.6300001</v>
      </c>
      <c r="AU263" s="40">
        <v>5252617757.6300001</v>
      </c>
      <c r="AV263" s="40">
        <v>446688518.10000002</v>
      </c>
      <c r="AW263" s="40">
        <v>707411104.89999998</v>
      </c>
      <c r="AX263" s="40">
        <v>0</v>
      </c>
      <c r="AY263" s="40">
        <v>2598954704.5100002</v>
      </c>
      <c r="AZ263" s="40">
        <v>2598954704.5100002</v>
      </c>
      <c r="BA263" s="40">
        <v>0</v>
      </c>
      <c r="BB263" s="40">
        <v>194509760</v>
      </c>
      <c r="BC263" s="40">
        <v>15637805878.809999</v>
      </c>
      <c r="BD263" s="40">
        <v>194509760</v>
      </c>
      <c r="BE263" s="40">
        <v>15637805878.809999</v>
      </c>
      <c r="BF263" s="40">
        <v>93682455196.860001</v>
      </c>
      <c r="BG263" s="40">
        <v>0</v>
      </c>
      <c r="BH263" s="40">
        <v>93682455196.860001</v>
      </c>
      <c r="BI263" s="40">
        <v>0</v>
      </c>
      <c r="BJ263" s="31">
        <v>0</v>
      </c>
    </row>
    <row r="264" spans="1:62" ht="14.25" x14ac:dyDescent="0.2">
      <c r="A264" s="25">
        <f t="shared" si="3"/>
        <v>258</v>
      </c>
      <c r="B264" s="38">
        <v>3034</v>
      </c>
      <c r="C264" s="37" t="s">
        <v>927</v>
      </c>
      <c r="D264" s="37" t="s">
        <v>928</v>
      </c>
      <c r="E264" s="37" t="s">
        <v>929</v>
      </c>
      <c r="F264" s="37" t="s">
        <v>106</v>
      </c>
      <c r="G264" s="39">
        <v>6492</v>
      </c>
      <c r="H264" s="37" t="s">
        <v>1328</v>
      </c>
      <c r="I264" s="37" t="s">
        <v>930</v>
      </c>
      <c r="J264" s="37" t="s">
        <v>844</v>
      </c>
      <c r="K264" s="37" t="s">
        <v>931</v>
      </c>
      <c r="L264" s="37" t="s">
        <v>2240</v>
      </c>
      <c r="M264" s="36"/>
      <c r="N264" s="37" t="s">
        <v>1414</v>
      </c>
      <c r="O264" s="38">
        <v>1</v>
      </c>
      <c r="P264" s="38">
        <v>3309</v>
      </c>
      <c r="Q264" s="38">
        <v>10</v>
      </c>
      <c r="R264" s="40">
        <v>7389297121.1099997</v>
      </c>
      <c r="S264" s="40">
        <v>879042243.61000001</v>
      </c>
      <c r="T264" s="40">
        <v>146194363.15000001</v>
      </c>
      <c r="U264" s="40">
        <v>0</v>
      </c>
      <c r="V264" s="40">
        <v>5130012776.8699999</v>
      </c>
      <c r="W264" s="40">
        <v>30343555</v>
      </c>
      <c r="X264" s="40">
        <v>1201713342.48</v>
      </c>
      <c r="Y264" s="40">
        <v>0</v>
      </c>
      <c r="Z264" s="40">
        <v>1990840</v>
      </c>
      <c r="AA264" s="40">
        <v>3888967344.6599998</v>
      </c>
      <c r="AB264" s="40">
        <v>3556775187.9299998</v>
      </c>
      <c r="AC264" s="40">
        <v>226260943</v>
      </c>
      <c r="AD264" s="40">
        <v>26320634</v>
      </c>
      <c r="AE264" s="40">
        <v>0</v>
      </c>
      <c r="AF264" s="40">
        <v>0</v>
      </c>
      <c r="AG264" s="40">
        <v>79610579.730000004</v>
      </c>
      <c r="AH264" s="40">
        <v>0</v>
      </c>
      <c r="AI264" s="40">
        <v>3500329775.98</v>
      </c>
      <c r="AJ264" s="40">
        <v>1574200907.1300001</v>
      </c>
      <c r="AK264" s="40">
        <v>497650107.13</v>
      </c>
      <c r="AL264" s="40">
        <v>1449894903.4100001</v>
      </c>
      <c r="AM264" s="40">
        <v>141019.44</v>
      </c>
      <c r="AN264" s="40">
        <v>4374198</v>
      </c>
      <c r="AO264" s="40">
        <v>38624812</v>
      </c>
      <c r="AP264" s="40">
        <v>433093936</v>
      </c>
      <c r="AQ264" s="40">
        <v>838356692.85000002</v>
      </c>
      <c r="AR264" s="40">
        <v>699429793</v>
      </c>
      <c r="AS264" s="40">
        <v>138926899.84999999</v>
      </c>
      <c r="AT264" s="40">
        <v>694454169.37</v>
      </c>
      <c r="AU264" s="40">
        <v>636089844.80999994</v>
      </c>
      <c r="AV264" s="40">
        <v>19739512.559999999</v>
      </c>
      <c r="AW264" s="40">
        <v>38624812</v>
      </c>
      <c r="AX264" s="40">
        <v>0</v>
      </c>
      <c r="AY264" s="40">
        <v>143902523.47999999</v>
      </c>
      <c r="AZ264" s="40">
        <v>143902523.47999999</v>
      </c>
      <c r="BA264" s="40">
        <v>0</v>
      </c>
      <c r="BB264" s="40">
        <v>73785449</v>
      </c>
      <c r="BC264" s="40">
        <v>1849022326.3</v>
      </c>
      <c r="BD264" s="40">
        <v>73785449</v>
      </c>
      <c r="BE264" s="40">
        <v>1849022326.3</v>
      </c>
      <c r="BF264" s="40">
        <v>7598247361</v>
      </c>
      <c r="BG264" s="40">
        <v>1140510895</v>
      </c>
      <c r="BH264" s="40">
        <v>7598247361</v>
      </c>
      <c r="BI264" s="40">
        <v>1140510895</v>
      </c>
      <c r="BJ264" s="31">
        <v>0</v>
      </c>
    </row>
    <row r="265" spans="1:62" ht="14.25" x14ac:dyDescent="0.2">
      <c r="A265" s="25">
        <f t="shared" ref="A265:A328" si="4">+A264+1</f>
        <v>259</v>
      </c>
      <c r="B265" s="38">
        <v>3048</v>
      </c>
      <c r="C265" s="37" t="s">
        <v>932</v>
      </c>
      <c r="D265" s="37" t="s">
        <v>933</v>
      </c>
      <c r="E265" s="37" t="s">
        <v>934</v>
      </c>
      <c r="F265" s="37" t="s">
        <v>106</v>
      </c>
      <c r="G265" s="39">
        <v>6424</v>
      </c>
      <c r="H265" s="37" t="s">
        <v>1331</v>
      </c>
      <c r="I265" s="37" t="s">
        <v>935</v>
      </c>
      <c r="J265" s="37" t="s">
        <v>34</v>
      </c>
      <c r="K265" s="37" t="s">
        <v>936</v>
      </c>
      <c r="L265" s="37" t="s">
        <v>2241</v>
      </c>
      <c r="M265" s="38">
        <v>7180052</v>
      </c>
      <c r="N265" s="37" t="s">
        <v>1730</v>
      </c>
      <c r="O265" s="38">
        <v>1</v>
      </c>
      <c r="P265" s="38">
        <v>4461</v>
      </c>
      <c r="Q265" s="38">
        <v>16</v>
      </c>
      <c r="R265" s="40">
        <v>15635090081.209999</v>
      </c>
      <c r="S265" s="40">
        <v>1108443583.1500001</v>
      </c>
      <c r="T265" s="40">
        <v>287274397.06</v>
      </c>
      <c r="U265" s="40">
        <v>0</v>
      </c>
      <c r="V265" s="40">
        <v>13917669440</v>
      </c>
      <c r="W265" s="40">
        <v>4695000</v>
      </c>
      <c r="X265" s="40">
        <v>309061009</v>
      </c>
      <c r="Y265" s="40">
        <v>0</v>
      </c>
      <c r="Z265" s="40">
        <v>7946652</v>
      </c>
      <c r="AA265" s="40">
        <v>10637599753.389999</v>
      </c>
      <c r="AB265" s="40">
        <v>7076912997.8900003</v>
      </c>
      <c r="AC265" s="40">
        <v>3326585002.29</v>
      </c>
      <c r="AD265" s="40">
        <v>76008639.209999993</v>
      </c>
      <c r="AE265" s="40">
        <v>0</v>
      </c>
      <c r="AF265" s="40">
        <v>3873706</v>
      </c>
      <c r="AG265" s="40">
        <v>70856489</v>
      </c>
      <c r="AH265" s="40">
        <v>83362919</v>
      </c>
      <c r="AI265" s="40">
        <v>4997490327.8199997</v>
      </c>
      <c r="AJ265" s="40">
        <v>2603247301.4099998</v>
      </c>
      <c r="AK265" s="40">
        <v>1029826901.41</v>
      </c>
      <c r="AL265" s="40">
        <v>1989056683.7</v>
      </c>
      <c r="AM265" s="40">
        <v>0</v>
      </c>
      <c r="AN265" s="40">
        <v>66446.710000000006</v>
      </c>
      <c r="AO265" s="40">
        <v>262291901</v>
      </c>
      <c r="AP265" s="40">
        <v>142827995</v>
      </c>
      <c r="AQ265" s="40">
        <v>2089325871.4000001</v>
      </c>
      <c r="AR265" s="40">
        <v>1803633328</v>
      </c>
      <c r="AS265" s="40">
        <v>285692543.39999998</v>
      </c>
      <c r="AT265" s="40">
        <v>1645971441.76</v>
      </c>
      <c r="AU265" s="40">
        <v>1323001065.9300001</v>
      </c>
      <c r="AV265" s="40">
        <v>60678474.829999998</v>
      </c>
      <c r="AW265" s="40">
        <v>262291901</v>
      </c>
      <c r="AX265" s="40">
        <v>0</v>
      </c>
      <c r="AY265" s="40">
        <v>443354429.63999999</v>
      </c>
      <c r="AZ265" s="40">
        <v>443354429.63999999</v>
      </c>
      <c r="BA265" s="40">
        <v>0</v>
      </c>
      <c r="BB265" s="40">
        <v>729952654</v>
      </c>
      <c r="BC265" s="40">
        <v>1635836767.9000001</v>
      </c>
      <c r="BD265" s="40">
        <v>729952654</v>
      </c>
      <c r="BE265" s="40">
        <v>1635836767.9000001</v>
      </c>
      <c r="BF265" s="40">
        <v>20998587658</v>
      </c>
      <c r="BG265" s="40">
        <v>0</v>
      </c>
      <c r="BH265" s="40">
        <v>20998587658</v>
      </c>
      <c r="BI265" s="40">
        <v>0</v>
      </c>
      <c r="BJ265" s="31">
        <v>0</v>
      </c>
    </row>
    <row r="266" spans="1:62" ht="14.25" x14ac:dyDescent="0.2">
      <c r="A266" s="25">
        <f t="shared" si="4"/>
        <v>260</v>
      </c>
      <c r="B266" s="38">
        <v>3049</v>
      </c>
      <c r="C266" s="37" t="s">
        <v>937</v>
      </c>
      <c r="D266" s="37" t="s">
        <v>938</v>
      </c>
      <c r="E266" s="37" t="s">
        <v>939</v>
      </c>
      <c r="F266" s="37" t="s">
        <v>114</v>
      </c>
      <c r="G266" s="39">
        <v>6492</v>
      </c>
      <c r="H266" s="37" t="s">
        <v>1328</v>
      </c>
      <c r="I266" s="37" t="s">
        <v>1923</v>
      </c>
      <c r="J266" s="37" t="s">
        <v>34</v>
      </c>
      <c r="K266" s="37" t="s">
        <v>940</v>
      </c>
      <c r="L266" s="37" t="s">
        <v>1924</v>
      </c>
      <c r="M266" s="38">
        <v>7267071</v>
      </c>
      <c r="N266" s="37" t="s">
        <v>1413</v>
      </c>
      <c r="O266" s="38">
        <v>1</v>
      </c>
      <c r="P266" s="38">
        <v>8251</v>
      </c>
      <c r="Q266" s="38">
        <v>38</v>
      </c>
      <c r="R266" s="40">
        <v>48215265729.269997</v>
      </c>
      <c r="S266" s="40">
        <v>2426855856.3099999</v>
      </c>
      <c r="T266" s="40">
        <v>2984231470.04</v>
      </c>
      <c r="U266" s="40">
        <v>0</v>
      </c>
      <c r="V266" s="40">
        <v>37736941660.889999</v>
      </c>
      <c r="W266" s="40">
        <v>45354217.909999996</v>
      </c>
      <c r="X266" s="40">
        <v>5007822667.1599998</v>
      </c>
      <c r="Y266" s="40">
        <v>0</v>
      </c>
      <c r="Z266" s="40">
        <v>14059856.960000001</v>
      </c>
      <c r="AA266" s="40">
        <v>34537437737.110001</v>
      </c>
      <c r="AB266" s="40">
        <v>29782342522.32</v>
      </c>
      <c r="AC266" s="40">
        <v>3876972416.73</v>
      </c>
      <c r="AD266" s="40">
        <v>317370599.02999997</v>
      </c>
      <c r="AE266" s="40">
        <v>0</v>
      </c>
      <c r="AF266" s="40">
        <v>236680986.41999999</v>
      </c>
      <c r="AG266" s="40">
        <v>324071212.61000001</v>
      </c>
      <c r="AH266" s="40">
        <v>0</v>
      </c>
      <c r="AI266" s="40">
        <v>13677827992.16</v>
      </c>
      <c r="AJ266" s="40">
        <v>5530747133.8299999</v>
      </c>
      <c r="AK266" s="40">
        <v>562051133.83000004</v>
      </c>
      <c r="AL266" s="40">
        <v>3337305444.9699998</v>
      </c>
      <c r="AM266" s="40">
        <v>448644190.79000002</v>
      </c>
      <c r="AN266" s="40">
        <v>6532860</v>
      </c>
      <c r="AO266" s="40">
        <v>631171247.57000005</v>
      </c>
      <c r="AP266" s="40">
        <v>3723427115</v>
      </c>
      <c r="AQ266" s="40">
        <v>5313127700.5</v>
      </c>
      <c r="AR266" s="40">
        <v>4623844253.4200001</v>
      </c>
      <c r="AS266" s="40">
        <v>689283447.08000004</v>
      </c>
      <c r="AT266" s="40">
        <v>3596172763.25</v>
      </c>
      <c r="AU266" s="40">
        <v>2953268924.4099998</v>
      </c>
      <c r="AV266" s="40">
        <v>11732591.27</v>
      </c>
      <c r="AW266" s="40">
        <v>631171247.57000005</v>
      </c>
      <c r="AX266" s="40">
        <v>0</v>
      </c>
      <c r="AY266" s="40">
        <v>1716954937.25</v>
      </c>
      <c r="AZ266" s="40">
        <v>1716954937.25</v>
      </c>
      <c r="BA266" s="40">
        <v>0</v>
      </c>
      <c r="BB266" s="40">
        <v>2921516507.0900002</v>
      </c>
      <c r="BC266" s="40">
        <v>621585074.89999998</v>
      </c>
      <c r="BD266" s="40">
        <v>2921516507.0900002</v>
      </c>
      <c r="BE266" s="40">
        <v>621585074.89999998</v>
      </c>
      <c r="BF266" s="40">
        <v>99996137981.380005</v>
      </c>
      <c r="BG266" s="40">
        <v>0</v>
      </c>
      <c r="BH266" s="40">
        <v>99996137981.380005</v>
      </c>
      <c r="BI266" s="40">
        <v>0</v>
      </c>
      <c r="BJ266" s="31">
        <v>0</v>
      </c>
    </row>
    <row r="267" spans="1:62" ht="14.25" x14ac:dyDescent="0.2">
      <c r="A267" s="25">
        <f t="shared" si="4"/>
        <v>261</v>
      </c>
      <c r="B267" s="38">
        <v>3070</v>
      </c>
      <c r="C267" s="37" t="s">
        <v>941</v>
      </c>
      <c r="D267" s="37" t="s">
        <v>942</v>
      </c>
      <c r="E267" s="37" t="s">
        <v>943</v>
      </c>
      <c r="F267" s="37" t="s">
        <v>106</v>
      </c>
      <c r="G267" s="39">
        <v>6424</v>
      </c>
      <c r="H267" s="37" t="s">
        <v>1331</v>
      </c>
      <c r="I267" s="37" t="s">
        <v>944</v>
      </c>
      <c r="J267" s="37" t="s">
        <v>34</v>
      </c>
      <c r="K267" s="37" t="s">
        <v>945</v>
      </c>
      <c r="L267" s="37" t="s">
        <v>2242</v>
      </c>
      <c r="M267" s="38">
        <v>7569827</v>
      </c>
      <c r="N267" s="37" t="s">
        <v>1925</v>
      </c>
      <c r="O267" s="38">
        <v>1</v>
      </c>
      <c r="P267" s="38">
        <v>2961</v>
      </c>
      <c r="Q267" s="38">
        <v>8</v>
      </c>
      <c r="R267" s="40">
        <v>9094087148</v>
      </c>
      <c r="S267" s="40">
        <v>457724294</v>
      </c>
      <c r="T267" s="40">
        <v>370275175</v>
      </c>
      <c r="U267" s="40">
        <v>0</v>
      </c>
      <c r="V267" s="40">
        <v>8217387696</v>
      </c>
      <c r="W267" s="40">
        <v>835748</v>
      </c>
      <c r="X267" s="40">
        <v>46644487</v>
      </c>
      <c r="Y267" s="40">
        <v>0</v>
      </c>
      <c r="Z267" s="40">
        <v>1219748</v>
      </c>
      <c r="AA267" s="40">
        <v>5606462773</v>
      </c>
      <c r="AB267" s="40">
        <v>3811026156</v>
      </c>
      <c r="AC267" s="40">
        <v>1593842937</v>
      </c>
      <c r="AD267" s="40">
        <v>32470159</v>
      </c>
      <c r="AE267" s="40">
        <v>0</v>
      </c>
      <c r="AF267" s="40">
        <v>7207398</v>
      </c>
      <c r="AG267" s="40">
        <v>161916123</v>
      </c>
      <c r="AH267" s="40">
        <v>0</v>
      </c>
      <c r="AI267" s="40">
        <v>3487624375</v>
      </c>
      <c r="AJ267" s="40">
        <v>2051212767</v>
      </c>
      <c r="AK267" s="40">
        <v>102560638</v>
      </c>
      <c r="AL267" s="40">
        <v>1299743080</v>
      </c>
      <c r="AM267" s="40">
        <v>6591252</v>
      </c>
      <c r="AN267" s="40">
        <v>90000</v>
      </c>
      <c r="AO267" s="40">
        <v>129987276</v>
      </c>
      <c r="AP267" s="40">
        <v>0</v>
      </c>
      <c r="AQ267" s="40">
        <v>1238608346</v>
      </c>
      <c r="AR267" s="40">
        <v>1178718872</v>
      </c>
      <c r="AS267" s="40">
        <v>59889474</v>
      </c>
      <c r="AT267" s="40">
        <v>987690509</v>
      </c>
      <c r="AU267" s="40">
        <v>812675263</v>
      </c>
      <c r="AV267" s="40">
        <v>45027970</v>
      </c>
      <c r="AW267" s="40">
        <v>129987276</v>
      </c>
      <c r="AX267" s="40">
        <v>0</v>
      </c>
      <c r="AY267" s="40">
        <v>250917837</v>
      </c>
      <c r="AZ267" s="40">
        <v>250917837</v>
      </c>
      <c r="BA267" s="40">
        <v>0</v>
      </c>
      <c r="BB267" s="40">
        <v>666969097</v>
      </c>
      <c r="BC267" s="40">
        <v>1006582117</v>
      </c>
      <c r="BD267" s="40">
        <v>666969097</v>
      </c>
      <c r="BE267" s="40">
        <v>1006582117</v>
      </c>
      <c r="BF267" s="40">
        <v>9099952806</v>
      </c>
      <c r="BG267" s="40">
        <v>0</v>
      </c>
      <c r="BH267" s="40">
        <v>9099952806</v>
      </c>
      <c r="BI267" s="40">
        <v>0</v>
      </c>
      <c r="BJ267" s="31">
        <v>0</v>
      </c>
    </row>
    <row r="268" spans="1:62" ht="14.25" x14ac:dyDescent="0.2">
      <c r="A268" s="25">
        <f t="shared" si="4"/>
        <v>262</v>
      </c>
      <c r="B268" s="38">
        <v>3072</v>
      </c>
      <c r="C268" s="37" t="s">
        <v>946</v>
      </c>
      <c r="D268" s="37" t="s">
        <v>947</v>
      </c>
      <c r="E268" s="37" t="s">
        <v>948</v>
      </c>
      <c r="F268" s="37" t="s">
        <v>106</v>
      </c>
      <c r="G268" s="39">
        <v>6492</v>
      </c>
      <c r="H268" s="37" t="s">
        <v>1328</v>
      </c>
      <c r="I268" s="37" t="s">
        <v>949</v>
      </c>
      <c r="J268" s="37" t="s">
        <v>34</v>
      </c>
      <c r="K268" s="37" t="s">
        <v>950</v>
      </c>
      <c r="L268" s="37" t="s">
        <v>951</v>
      </c>
      <c r="M268" s="38">
        <v>7275493</v>
      </c>
      <c r="N268" s="37" t="s">
        <v>1412</v>
      </c>
      <c r="O268" s="38">
        <v>1</v>
      </c>
      <c r="P268" s="38">
        <v>143374</v>
      </c>
      <c r="Q268" s="38">
        <v>366</v>
      </c>
      <c r="R268" s="40">
        <v>428196737149.13</v>
      </c>
      <c r="S268" s="40">
        <v>22483704633.700001</v>
      </c>
      <c r="T268" s="40">
        <v>71086873109.389999</v>
      </c>
      <c r="U268" s="40">
        <v>0</v>
      </c>
      <c r="V268" s="40">
        <v>317657973239.88</v>
      </c>
      <c r="W268" s="40">
        <v>640443863.90999997</v>
      </c>
      <c r="X268" s="40">
        <v>15632689772.049999</v>
      </c>
      <c r="Y268" s="40">
        <v>0</v>
      </c>
      <c r="Z268" s="40">
        <v>695052530.20000005</v>
      </c>
      <c r="AA268" s="40">
        <v>301682348967.82001</v>
      </c>
      <c r="AB268" s="40">
        <v>288891729501.89001</v>
      </c>
      <c r="AC268" s="40">
        <v>7281766971</v>
      </c>
      <c r="AD268" s="40">
        <v>2470160281.9299998</v>
      </c>
      <c r="AE268" s="40">
        <v>0</v>
      </c>
      <c r="AF268" s="40">
        <v>448640378</v>
      </c>
      <c r="AG268" s="40">
        <v>2590051835</v>
      </c>
      <c r="AH268" s="40">
        <v>0</v>
      </c>
      <c r="AI268" s="40">
        <v>126514388181.31</v>
      </c>
      <c r="AJ268" s="40">
        <v>42698038251.25</v>
      </c>
      <c r="AK268" s="40">
        <v>9573398251.25</v>
      </c>
      <c r="AL268" s="40">
        <v>73059227732.75</v>
      </c>
      <c r="AM268" s="40">
        <v>380889074.13</v>
      </c>
      <c r="AN268" s="40">
        <v>0</v>
      </c>
      <c r="AO268" s="40">
        <v>5903462622.9499998</v>
      </c>
      <c r="AP268" s="40">
        <v>3175825968.23</v>
      </c>
      <c r="AQ268" s="40">
        <v>39532819970.510002</v>
      </c>
      <c r="AR268" s="40">
        <v>33754654190</v>
      </c>
      <c r="AS268" s="40">
        <v>5778165780.5100002</v>
      </c>
      <c r="AT268" s="40">
        <v>30827803735.709999</v>
      </c>
      <c r="AU268" s="40">
        <v>24545821201.889999</v>
      </c>
      <c r="AV268" s="40">
        <v>378519910.87</v>
      </c>
      <c r="AW268" s="40">
        <v>5903462622.9499998</v>
      </c>
      <c r="AX268" s="40">
        <v>0</v>
      </c>
      <c r="AY268" s="40">
        <v>8705016234.7999992</v>
      </c>
      <c r="AZ268" s="40">
        <v>8705016234.7999992</v>
      </c>
      <c r="BA268" s="40">
        <v>0</v>
      </c>
      <c r="BB268" s="40">
        <v>6126788095</v>
      </c>
      <c r="BC268" s="40">
        <v>6399423650.75</v>
      </c>
      <c r="BD268" s="40">
        <v>6126788095</v>
      </c>
      <c r="BE268" s="40">
        <v>6399423650.75</v>
      </c>
      <c r="BF268" s="40">
        <v>827745631534</v>
      </c>
      <c r="BG268" s="40">
        <v>0</v>
      </c>
      <c r="BH268" s="40">
        <v>827745631534</v>
      </c>
      <c r="BI268" s="40">
        <v>0</v>
      </c>
      <c r="BJ268" s="31">
        <v>0</v>
      </c>
    </row>
    <row r="269" spans="1:62" ht="14.25" x14ac:dyDescent="0.2">
      <c r="A269" s="25">
        <f t="shared" si="4"/>
        <v>263</v>
      </c>
      <c r="B269" s="38">
        <v>3081</v>
      </c>
      <c r="C269" s="37" t="s">
        <v>1731</v>
      </c>
      <c r="D269" s="37" t="s">
        <v>1732</v>
      </c>
      <c r="E269" s="37" t="s">
        <v>1733</v>
      </c>
      <c r="F269" s="37" t="s">
        <v>38</v>
      </c>
      <c r="G269" s="39">
        <v>4620</v>
      </c>
      <c r="H269" s="37" t="s">
        <v>1355</v>
      </c>
      <c r="I269" s="37" t="s">
        <v>1926</v>
      </c>
      <c r="J269" s="37" t="s">
        <v>34</v>
      </c>
      <c r="K269" s="37" t="s">
        <v>85</v>
      </c>
      <c r="L269" s="37" t="s">
        <v>2243</v>
      </c>
      <c r="M269" s="38">
        <v>7242556</v>
      </c>
      <c r="N269" s="37" t="s">
        <v>2244</v>
      </c>
      <c r="O269" s="38">
        <v>1</v>
      </c>
      <c r="P269" s="38">
        <v>1</v>
      </c>
      <c r="Q269" s="38">
        <v>26</v>
      </c>
      <c r="R269" s="40">
        <v>12861887459</v>
      </c>
      <c r="S269" s="40">
        <v>1168826928</v>
      </c>
      <c r="T269" s="40">
        <v>1400513310</v>
      </c>
      <c r="U269" s="40">
        <v>1263647068</v>
      </c>
      <c r="V269" s="40">
        <v>64936604</v>
      </c>
      <c r="W269" s="40">
        <v>1060788702</v>
      </c>
      <c r="X269" s="40">
        <v>7903174847</v>
      </c>
      <c r="Y269" s="40">
        <v>0</v>
      </c>
      <c r="Z269" s="40">
        <v>0</v>
      </c>
      <c r="AA269" s="40">
        <v>276460480</v>
      </c>
      <c r="AB269" s="40">
        <v>0</v>
      </c>
      <c r="AC269" s="40">
        <v>0</v>
      </c>
      <c r="AD269" s="40">
        <v>106291978</v>
      </c>
      <c r="AE269" s="40">
        <v>0</v>
      </c>
      <c r="AF269" s="40">
        <v>27169720</v>
      </c>
      <c r="AG269" s="40">
        <v>142998782</v>
      </c>
      <c r="AH269" s="40">
        <v>0</v>
      </c>
      <c r="AI269" s="40">
        <v>12585426979</v>
      </c>
      <c r="AJ269" s="40">
        <v>2236092360</v>
      </c>
      <c r="AK269" s="40">
        <v>331425560</v>
      </c>
      <c r="AL269" s="40">
        <v>4059933362</v>
      </c>
      <c r="AM269" s="40">
        <v>776047745</v>
      </c>
      <c r="AN269" s="40">
        <v>0</v>
      </c>
      <c r="AO269" s="40">
        <v>-425031929</v>
      </c>
      <c r="AP269" s="40">
        <v>5696633751</v>
      </c>
      <c r="AQ269" s="40">
        <v>36333744335</v>
      </c>
      <c r="AR269" s="40">
        <v>36254785850</v>
      </c>
      <c r="AS269" s="40">
        <v>78958485</v>
      </c>
      <c r="AT269" s="40">
        <v>550205876</v>
      </c>
      <c r="AU269" s="40">
        <v>567387053</v>
      </c>
      <c r="AV269" s="40">
        <v>407850752</v>
      </c>
      <c r="AW269" s="40">
        <v>-425031929</v>
      </c>
      <c r="AX269" s="40">
        <v>0</v>
      </c>
      <c r="AY269" s="40">
        <v>35783538459</v>
      </c>
      <c r="AZ269" s="40">
        <v>35783538459</v>
      </c>
      <c r="BA269" s="40">
        <v>0</v>
      </c>
      <c r="BB269" s="40">
        <v>0</v>
      </c>
      <c r="BC269" s="40">
        <v>0</v>
      </c>
      <c r="BD269" s="40">
        <v>0</v>
      </c>
      <c r="BE269" s="40">
        <v>0</v>
      </c>
      <c r="BF269" s="40">
        <v>0</v>
      </c>
      <c r="BG269" s="40">
        <v>0</v>
      </c>
      <c r="BH269" s="40">
        <v>0</v>
      </c>
      <c r="BI269" s="40">
        <v>0</v>
      </c>
      <c r="BJ269" s="31">
        <v>0</v>
      </c>
    </row>
    <row r="270" spans="1:62" ht="14.25" x14ac:dyDescent="0.2">
      <c r="A270" s="25">
        <f t="shared" si="4"/>
        <v>264</v>
      </c>
      <c r="B270" s="38">
        <v>3123</v>
      </c>
      <c r="C270" s="37" t="s">
        <v>952</v>
      </c>
      <c r="D270" s="37" t="s">
        <v>953</v>
      </c>
      <c r="E270" s="37" t="s">
        <v>954</v>
      </c>
      <c r="F270" s="37" t="s">
        <v>106</v>
      </c>
      <c r="G270" s="39">
        <v>6499</v>
      </c>
      <c r="H270" s="37" t="s">
        <v>1333</v>
      </c>
      <c r="I270" s="37" t="s">
        <v>1927</v>
      </c>
      <c r="J270" s="37" t="s">
        <v>34</v>
      </c>
      <c r="K270" s="37" t="s">
        <v>571</v>
      </c>
      <c r="L270" s="37" t="s">
        <v>1928</v>
      </c>
      <c r="M270" s="38">
        <v>6474704</v>
      </c>
      <c r="N270" s="37" t="s">
        <v>1781</v>
      </c>
      <c r="O270" s="38">
        <v>1</v>
      </c>
      <c r="P270" s="38">
        <v>11204</v>
      </c>
      <c r="Q270" s="38">
        <v>48</v>
      </c>
      <c r="R270" s="40">
        <v>48904935206.540001</v>
      </c>
      <c r="S270" s="40">
        <v>4480675413.7600002</v>
      </c>
      <c r="T270" s="40">
        <v>724914502.78999996</v>
      </c>
      <c r="U270" s="40">
        <v>0</v>
      </c>
      <c r="V270" s="40">
        <v>40335681079.839996</v>
      </c>
      <c r="W270" s="40">
        <v>850706829.14999998</v>
      </c>
      <c r="X270" s="40">
        <v>1934358366</v>
      </c>
      <c r="Y270" s="40">
        <v>0</v>
      </c>
      <c r="Z270" s="40">
        <v>578599015</v>
      </c>
      <c r="AA270" s="40">
        <v>19318455446.529999</v>
      </c>
      <c r="AB270" s="40">
        <v>17644183684.790001</v>
      </c>
      <c r="AC270" s="40">
        <v>334898972</v>
      </c>
      <c r="AD270" s="40">
        <v>516422691.01999998</v>
      </c>
      <c r="AE270" s="40">
        <v>0</v>
      </c>
      <c r="AF270" s="40">
        <v>196272047.72</v>
      </c>
      <c r="AG270" s="40">
        <v>148917869</v>
      </c>
      <c r="AH270" s="40">
        <v>477760182</v>
      </c>
      <c r="AI270" s="40">
        <v>29586479760.009998</v>
      </c>
      <c r="AJ270" s="40">
        <v>24253360392</v>
      </c>
      <c r="AK270" s="40">
        <v>12245678392</v>
      </c>
      <c r="AL270" s="40">
        <v>3522688317.1199999</v>
      </c>
      <c r="AM270" s="40">
        <v>1205113349.1300001</v>
      </c>
      <c r="AN270" s="40">
        <v>0</v>
      </c>
      <c r="AO270" s="40">
        <v>364789764.75999999</v>
      </c>
      <c r="AP270" s="40">
        <v>240527937</v>
      </c>
      <c r="AQ270" s="40">
        <v>3839526071.0999999</v>
      </c>
      <c r="AR270" s="40">
        <v>3713382159</v>
      </c>
      <c r="AS270" s="40">
        <v>126143912.09999999</v>
      </c>
      <c r="AT270" s="40">
        <v>3182417671.3499999</v>
      </c>
      <c r="AU270" s="40">
        <v>2302063034.1199999</v>
      </c>
      <c r="AV270" s="40">
        <v>515564872.47000003</v>
      </c>
      <c r="AW270" s="40">
        <v>364789764.75999999</v>
      </c>
      <c r="AX270" s="40">
        <v>0</v>
      </c>
      <c r="AY270" s="40">
        <v>657108399.75</v>
      </c>
      <c r="AZ270" s="40">
        <v>657108399.75</v>
      </c>
      <c r="BA270" s="40">
        <v>0</v>
      </c>
      <c r="BB270" s="40">
        <v>231709961</v>
      </c>
      <c r="BC270" s="40">
        <v>1495958487.22</v>
      </c>
      <c r="BD270" s="40">
        <v>231709961</v>
      </c>
      <c r="BE270" s="40">
        <v>1495958487.22</v>
      </c>
      <c r="BF270" s="40">
        <v>0</v>
      </c>
      <c r="BG270" s="40">
        <v>0</v>
      </c>
      <c r="BH270" s="40">
        <v>0</v>
      </c>
      <c r="BI270" s="40">
        <v>0</v>
      </c>
      <c r="BJ270" s="31">
        <v>0</v>
      </c>
    </row>
    <row r="271" spans="1:62" ht="14.25" x14ac:dyDescent="0.2">
      <c r="A271" s="25">
        <f t="shared" si="4"/>
        <v>265</v>
      </c>
      <c r="B271" s="38">
        <v>3125</v>
      </c>
      <c r="C271" s="37" t="s">
        <v>955</v>
      </c>
      <c r="D271" s="37" t="s">
        <v>956</v>
      </c>
      <c r="E271" s="37" t="s">
        <v>957</v>
      </c>
      <c r="F271" s="37" t="s">
        <v>38</v>
      </c>
      <c r="G271" s="39">
        <v>1051</v>
      </c>
      <c r="H271" s="37" t="s">
        <v>1402</v>
      </c>
      <c r="I271" s="37" t="s">
        <v>1929</v>
      </c>
      <c r="J271" s="37" t="s">
        <v>34</v>
      </c>
      <c r="K271" s="37" t="s">
        <v>571</v>
      </c>
      <c r="L271" s="37" t="s">
        <v>1930</v>
      </c>
      <c r="M271" s="38">
        <v>6425012</v>
      </c>
      <c r="N271" s="37" t="s">
        <v>2245</v>
      </c>
      <c r="O271" s="38">
        <v>1</v>
      </c>
      <c r="P271" s="38">
        <v>41</v>
      </c>
      <c r="Q271" s="38">
        <v>63</v>
      </c>
      <c r="R271" s="40">
        <v>23660991281.73</v>
      </c>
      <c r="S271" s="40">
        <v>949923707.94000006</v>
      </c>
      <c r="T271" s="40">
        <v>19322655.960000001</v>
      </c>
      <c r="U271" s="40">
        <v>3422913796.23</v>
      </c>
      <c r="V271" s="40">
        <v>0</v>
      </c>
      <c r="W271" s="40">
        <v>2598812475.2800002</v>
      </c>
      <c r="X271" s="40">
        <v>16189060938</v>
      </c>
      <c r="Y271" s="40">
        <v>0</v>
      </c>
      <c r="Z271" s="40">
        <v>480957708.31999999</v>
      </c>
      <c r="AA271" s="40">
        <v>5110548377.29</v>
      </c>
      <c r="AB271" s="40">
        <v>0</v>
      </c>
      <c r="AC271" s="40">
        <v>1966126193</v>
      </c>
      <c r="AD271" s="40">
        <v>1855316771</v>
      </c>
      <c r="AE271" s="40">
        <v>0</v>
      </c>
      <c r="AF271" s="40">
        <v>471515311.17000002</v>
      </c>
      <c r="AG271" s="40">
        <v>160455793</v>
      </c>
      <c r="AH271" s="40">
        <v>657134309.12</v>
      </c>
      <c r="AI271" s="40">
        <v>18550442904.439999</v>
      </c>
      <c r="AJ271" s="40">
        <v>464071965.22000003</v>
      </c>
      <c r="AK271" s="40">
        <v>19922837.440000001</v>
      </c>
      <c r="AL271" s="40">
        <v>1949484240.3199999</v>
      </c>
      <c r="AM271" s="40">
        <v>1692235311.8299999</v>
      </c>
      <c r="AN271" s="40">
        <v>0</v>
      </c>
      <c r="AO271" s="40">
        <v>91605535.450000003</v>
      </c>
      <c r="AP271" s="40">
        <v>12455652656.969999</v>
      </c>
      <c r="AQ271" s="40">
        <v>18642627184.419998</v>
      </c>
      <c r="AR271" s="40">
        <v>18537562458.099998</v>
      </c>
      <c r="AS271" s="40">
        <v>105064726.31999999</v>
      </c>
      <c r="AT271" s="40">
        <v>2951372454.8200002</v>
      </c>
      <c r="AU271" s="40">
        <v>1142292808.1400001</v>
      </c>
      <c r="AV271" s="40">
        <v>168876305.05000001</v>
      </c>
      <c r="AW271" s="40">
        <v>91605535.450000003</v>
      </c>
      <c r="AX271" s="40">
        <v>1548597806.1800001</v>
      </c>
      <c r="AY271" s="40">
        <v>15691254729.6</v>
      </c>
      <c r="AZ271" s="40">
        <v>15691254729.6</v>
      </c>
      <c r="BA271" s="40">
        <v>0</v>
      </c>
      <c r="BB271" s="40">
        <v>0</v>
      </c>
      <c r="BC271" s="40">
        <v>0</v>
      </c>
      <c r="BD271" s="40">
        <v>0</v>
      </c>
      <c r="BE271" s="40">
        <v>0</v>
      </c>
      <c r="BF271" s="40">
        <v>0</v>
      </c>
      <c r="BG271" s="40">
        <v>0</v>
      </c>
      <c r="BH271" s="40">
        <v>0</v>
      </c>
      <c r="BI271" s="40">
        <v>0</v>
      </c>
      <c r="BJ271" s="31">
        <v>0</v>
      </c>
    </row>
    <row r="272" spans="1:62" ht="14.25" x14ac:dyDescent="0.2">
      <c r="A272" s="25">
        <f t="shared" si="4"/>
        <v>266</v>
      </c>
      <c r="B272" s="38">
        <v>3127</v>
      </c>
      <c r="C272" s="37" t="s">
        <v>958</v>
      </c>
      <c r="D272" s="37" t="s">
        <v>959</v>
      </c>
      <c r="E272" s="37" t="s">
        <v>960</v>
      </c>
      <c r="F272" s="37" t="s">
        <v>28</v>
      </c>
      <c r="G272" s="39">
        <v>6492</v>
      </c>
      <c r="H272" s="37" t="s">
        <v>1328</v>
      </c>
      <c r="I272" s="37" t="s">
        <v>961</v>
      </c>
      <c r="J272" s="37" t="s">
        <v>34</v>
      </c>
      <c r="K272" s="37" t="s">
        <v>625</v>
      </c>
      <c r="L272" s="37" t="s">
        <v>2246</v>
      </c>
      <c r="M272" s="38">
        <v>6026041</v>
      </c>
      <c r="N272" s="37" t="s">
        <v>1411</v>
      </c>
      <c r="O272" s="38">
        <v>1</v>
      </c>
      <c r="P272" s="38">
        <v>1956</v>
      </c>
      <c r="Q272" s="38">
        <v>14</v>
      </c>
      <c r="R272" s="40">
        <v>43506270474.790001</v>
      </c>
      <c r="S272" s="40">
        <v>9662778151.1700001</v>
      </c>
      <c r="T272" s="40">
        <v>1674777909.71</v>
      </c>
      <c r="U272" s="40">
        <v>0</v>
      </c>
      <c r="V272" s="40">
        <v>32056487805.200001</v>
      </c>
      <c r="W272" s="40">
        <v>20278347</v>
      </c>
      <c r="X272" s="40">
        <v>47906846.57</v>
      </c>
      <c r="Y272" s="40">
        <v>0</v>
      </c>
      <c r="Z272" s="40">
        <v>44041415.140000001</v>
      </c>
      <c r="AA272" s="40">
        <v>37515148349.089996</v>
      </c>
      <c r="AB272" s="40">
        <v>36361022108.629997</v>
      </c>
      <c r="AC272" s="40">
        <v>1627825.36</v>
      </c>
      <c r="AD272" s="40">
        <v>117050750</v>
      </c>
      <c r="AE272" s="40">
        <v>0</v>
      </c>
      <c r="AF272" s="40">
        <v>112004600</v>
      </c>
      <c r="AG272" s="40">
        <v>22128901</v>
      </c>
      <c r="AH272" s="40">
        <v>901314164.10000002</v>
      </c>
      <c r="AI272" s="40">
        <v>5991122125.6999998</v>
      </c>
      <c r="AJ272" s="40">
        <v>2486035526.2600002</v>
      </c>
      <c r="AK272" s="40">
        <v>1657919526.26</v>
      </c>
      <c r="AL272" s="40">
        <v>2105738142.9100001</v>
      </c>
      <c r="AM272" s="40">
        <v>641961894.75</v>
      </c>
      <c r="AN272" s="40">
        <v>4297</v>
      </c>
      <c r="AO272" s="40">
        <v>498584525.58999997</v>
      </c>
      <c r="AP272" s="40">
        <v>12806959.189999999</v>
      </c>
      <c r="AQ272" s="40">
        <v>3156035275.1500001</v>
      </c>
      <c r="AR272" s="40">
        <v>2807552940.9699998</v>
      </c>
      <c r="AS272" s="40">
        <v>348482334.18000001</v>
      </c>
      <c r="AT272" s="40">
        <v>1750849023.04</v>
      </c>
      <c r="AU272" s="40">
        <v>1250423354.1400001</v>
      </c>
      <c r="AV272" s="40">
        <v>1841143.31</v>
      </c>
      <c r="AW272" s="40">
        <v>498584525.58999997</v>
      </c>
      <c r="AX272" s="40">
        <v>0</v>
      </c>
      <c r="AY272" s="40">
        <v>1405186252.1099999</v>
      </c>
      <c r="AZ272" s="40">
        <v>1405186252.1099999</v>
      </c>
      <c r="BA272" s="40">
        <v>0</v>
      </c>
      <c r="BB272" s="40">
        <v>53881026</v>
      </c>
      <c r="BC272" s="40">
        <v>124133193.36</v>
      </c>
      <c r="BD272" s="40">
        <v>53881026</v>
      </c>
      <c r="BE272" s="40">
        <v>124133193.36</v>
      </c>
      <c r="BF272" s="40">
        <v>27965271717</v>
      </c>
      <c r="BG272" s="40">
        <v>0</v>
      </c>
      <c r="BH272" s="40">
        <v>27965271717</v>
      </c>
      <c r="BI272" s="40">
        <v>0</v>
      </c>
      <c r="BJ272" s="31">
        <v>1490608800</v>
      </c>
    </row>
    <row r="273" spans="1:62" ht="14.25" x14ac:dyDescent="0.2">
      <c r="A273" s="25">
        <f t="shared" si="4"/>
        <v>267</v>
      </c>
      <c r="B273" s="38">
        <v>3150</v>
      </c>
      <c r="C273" s="37" t="s">
        <v>1735</v>
      </c>
      <c r="D273" s="37" t="s">
        <v>1736</v>
      </c>
      <c r="E273" s="37" t="s">
        <v>1737</v>
      </c>
      <c r="F273" s="37" t="s">
        <v>31</v>
      </c>
      <c r="G273" s="39">
        <v>4620</v>
      </c>
      <c r="H273" s="37" t="s">
        <v>1355</v>
      </c>
      <c r="I273" s="37" t="s">
        <v>1931</v>
      </c>
      <c r="J273" s="37" t="s">
        <v>915</v>
      </c>
      <c r="K273" s="37" t="s">
        <v>1734</v>
      </c>
      <c r="L273" s="37" t="s">
        <v>1932</v>
      </c>
      <c r="M273" s="38">
        <v>7520302</v>
      </c>
      <c r="N273" s="37" t="s">
        <v>1738</v>
      </c>
      <c r="O273" s="38">
        <v>1</v>
      </c>
      <c r="P273" s="38">
        <v>1520</v>
      </c>
      <c r="Q273" s="38">
        <v>38</v>
      </c>
      <c r="R273" s="40">
        <v>23571099275</v>
      </c>
      <c r="S273" s="40">
        <v>245932627</v>
      </c>
      <c r="T273" s="40">
        <v>888202866</v>
      </c>
      <c r="U273" s="40">
        <v>4889084335</v>
      </c>
      <c r="V273" s="40">
        <v>1009900545</v>
      </c>
      <c r="W273" s="40">
        <v>3538373736</v>
      </c>
      <c r="X273" s="40">
        <v>12958153784</v>
      </c>
      <c r="Y273" s="40">
        <v>0</v>
      </c>
      <c r="Z273" s="40">
        <v>41451382</v>
      </c>
      <c r="AA273" s="40">
        <v>7598447074</v>
      </c>
      <c r="AB273" s="40">
        <v>0</v>
      </c>
      <c r="AC273" s="40">
        <v>468116742</v>
      </c>
      <c r="AD273" s="40">
        <v>4294054080</v>
      </c>
      <c r="AE273" s="40">
        <v>0</v>
      </c>
      <c r="AF273" s="40">
        <v>596298356</v>
      </c>
      <c r="AG273" s="40">
        <v>2147196415</v>
      </c>
      <c r="AH273" s="40">
        <v>92781481</v>
      </c>
      <c r="AI273" s="40">
        <v>15972652201</v>
      </c>
      <c r="AJ273" s="40">
        <v>2558320965</v>
      </c>
      <c r="AK273" s="40">
        <v>1079564337</v>
      </c>
      <c r="AL273" s="40">
        <v>1171199663</v>
      </c>
      <c r="AM273" s="40">
        <v>1253638915</v>
      </c>
      <c r="AN273" s="40">
        <v>264213136</v>
      </c>
      <c r="AO273" s="40">
        <v>76271104</v>
      </c>
      <c r="AP273" s="40">
        <v>10649008418</v>
      </c>
      <c r="AQ273" s="40">
        <v>25063711696</v>
      </c>
      <c r="AR273" s="40">
        <v>24929660482</v>
      </c>
      <c r="AS273" s="40">
        <v>134051214</v>
      </c>
      <c r="AT273" s="40">
        <v>2084047889</v>
      </c>
      <c r="AU273" s="40">
        <v>594999781</v>
      </c>
      <c r="AV273" s="40">
        <v>243635027</v>
      </c>
      <c r="AW273" s="40">
        <v>76271104</v>
      </c>
      <c r="AX273" s="40">
        <v>1169141977</v>
      </c>
      <c r="AY273" s="40">
        <v>22979663807</v>
      </c>
      <c r="AZ273" s="40">
        <v>22979663807</v>
      </c>
      <c r="BA273" s="40">
        <v>0</v>
      </c>
      <c r="BB273" s="40">
        <v>0</v>
      </c>
      <c r="BC273" s="40">
        <v>0</v>
      </c>
      <c r="BD273" s="40">
        <v>0</v>
      </c>
      <c r="BE273" s="40">
        <v>0</v>
      </c>
      <c r="BF273" s="40">
        <v>0</v>
      </c>
      <c r="BG273" s="40">
        <v>0</v>
      </c>
      <c r="BH273" s="40">
        <v>0</v>
      </c>
      <c r="BI273" s="40">
        <v>0</v>
      </c>
      <c r="BJ273" s="31">
        <v>0</v>
      </c>
    </row>
    <row r="274" spans="1:62" ht="14.25" x14ac:dyDescent="0.2">
      <c r="A274" s="25">
        <f t="shared" si="4"/>
        <v>268</v>
      </c>
      <c r="B274" s="38">
        <v>3186</v>
      </c>
      <c r="C274" s="37" t="s">
        <v>964</v>
      </c>
      <c r="D274" s="37" t="s">
        <v>965</v>
      </c>
      <c r="E274" s="37" t="s">
        <v>966</v>
      </c>
      <c r="F274" s="37" t="s">
        <v>28</v>
      </c>
      <c r="G274" s="39">
        <v>6492</v>
      </c>
      <c r="H274" s="37" t="s">
        <v>1328</v>
      </c>
      <c r="I274" s="37" t="s">
        <v>967</v>
      </c>
      <c r="J274" s="37" t="s">
        <v>962</v>
      </c>
      <c r="K274" s="37" t="s">
        <v>963</v>
      </c>
      <c r="L274" s="37" t="s">
        <v>1933</v>
      </c>
      <c r="M274" s="38">
        <v>5723325</v>
      </c>
      <c r="N274" s="37" t="s">
        <v>1410</v>
      </c>
      <c r="O274" s="38">
        <v>1</v>
      </c>
      <c r="P274" s="38">
        <v>2779</v>
      </c>
      <c r="Q274" s="38">
        <v>20</v>
      </c>
      <c r="R274" s="40">
        <v>29687734094.060001</v>
      </c>
      <c r="S274" s="40">
        <v>2305036482.4099998</v>
      </c>
      <c r="T274" s="40">
        <v>663422034.13999999</v>
      </c>
      <c r="U274" s="40">
        <v>0</v>
      </c>
      <c r="V274" s="40">
        <v>17199303864.900002</v>
      </c>
      <c r="W274" s="40">
        <v>1456226239.5</v>
      </c>
      <c r="X274" s="40">
        <v>8058525434.1099997</v>
      </c>
      <c r="Y274" s="40">
        <v>0</v>
      </c>
      <c r="Z274" s="40">
        <v>5220039</v>
      </c>
      <c r="AA274" s="40">
        <v>23223556048.23</v>
      </c>
      <c r="AB274" s="40">
        <v>17687007659.32</v>
      </c>
      <c r="AC274" s="40">
        <v>4856915172.2399998</v>
      </c>
      <c r="AD274" s="40">
        <v>405882627</v>
      </c>
      <c r="AE274" s="40">
        <v>0</v>
      </c>
      <c r="AF274" s="40">
        <v>16359871.67</v>
      </c>
      <c r="AG274" s="40">
        <v>257390718</v>
      </c>
      <c r="AH274" s="40">
        <v>0</v>
      </c>
      <c r="AI274" s="40">
        <v>6464178045.8299999</v>
      </c>
      <c r="AJ274" s="40">
        <v>6267094610.7399998</v>
      </c>
      <c r="AK274" s="40">
        <v>2954630610.7399998</v>
      </c>
      <c r="AL274" s="40">
        <v>468334194.79000002</v>
      </c>
      <c r="AM274" s="40">
        <v>107277538.81999999</v>
      </c>
      <c r="AN274" s="40">
        <v>0</v>
      </c>
      <c r="AO274" s="40">
        <v>-457024503.51999998</v>
      </c>
      <c r="AP274" s="40">
        <v>78496205</v>
      </c>
      <c r="AQ274" s="40">
        <v>1941373938.49</v>
      </c>
      <c r="AR274" s="40">
        <v>1547826164</v>
      </c>
      <c r="AS274" s="40">
        <v>393547774.49000001</v>
      </c>
      <c r="AT274" s="40">
        <v>1119287855.79</v>
      </c>
      <c r="AU274" s="40">
        <v>1464425245.3099999</v>
      </c>
      <c r="AV274" s="40">
        <v>111887114</v>
      </c>
      <c r="AW274" s="40">
        <v>-457024503.51999998</v>
      </c>
      <c r="AX274" s="40">
        <v>0</v>
      </c>
      <c r="AY274" s="40">
        <v>822086082.70000005</v>
      </c>
      <c r="AZ274" s="40">
        <v>822086082.70000005</v>
      </c>
      <c r="BA274" s="40">
        <v>0</v>
      </c>
      <c r="BB274" s="40">
        <v>49982435</v>
      </c>
      <c r="BC274" s="40">
        <v>341536152.12</v>
      </c>
      <c r="BD274" s="40">
        <v>49982435</v>
      </c>
      <c r="BE274" s="40">
        <v>341536152.12</v>
      </c>
      <c r="BF274" s="40">
        <v>31029693946</v>
      </c>
      <c r="BG274" s="40">
        <v>0</v>
      </c>
      <c r="BH274" s="40">
        <v>31029693946</v>
      </c>
      <c r="BI274" s="40">
        <v>0</v>
      </c>
      <c r="BJ274" s="31">
        <v>0</v>
      </c>
    </row>
    <row r="275" spans="1:62" ht="14.25" x14ac:dyDescent="0.2">
      <c r="A275" s="25">
        <f t="shared" si="4"/>
        <v>269</v>
      </c>
      <c r="B275" s="38">
        <v>3207</v>
      </c>
      <c r="C275" s="37" t="s">
        <v>969</v>
      </c>
      <c r="D275" s="37" t="s">
        <v>970</v>
      </c>
      <c r="E275" s="37" t="s">
        <v>971</v>
      </c>
      <c r="F275" s="37" t="s">
        <v>38</v>
      </c>
      <c r="G275" s="39">
        <v>6499</v>
      </c>
      <c r="H275" s="37" t="s">
        <v>1333</v>
      </c>
      <c r="I275" s="37" t="s">
        <v>972</v>
      </c>
      <c r="J275" s="37" t="s">
        <v>708</v>
      </c>
      <c r="K275" s="37" t="s">
        <v>968</v>
      </c>
      <c r="L275" s="37" t="s">
        <v>1780</v>
      </c>
      <c r="M275" s="38">
        <v>8241414</v>
      </c>
      <c r="N275" s="37" t="s">
        <v>1409</v>
      </c>
      <c r="O275" s="38">
        <v>1</v>
      </c>
      <c r="P275" s="38">
        <v>3817</v>
      </c>
      <c r="Q275" s="38">
        <v>33</v>
      </c>
      <c r="R275" s="40">
        <v>22848086648.610001</v>
      </c>
      <c r="S275" s="40">
        <v>529930099.38999999</v>
      </c>
      <c r="T275" s="40">
        <v>145468632.91</v>
      </c>
      <c r="U275" s="40">
        <v>0</v>
      </c>
      <c r="V275" s="40">
        <v>19480058568.57</v>
      </c>
      <c r="W275" s="40">
        <v>524743246.38999999</v>
      </c>
      <c r="X275" s="40">
        <v>2167886101.3499999</v>
      </c>
      <c r="Y275" s="40">
        <v>0</v>
      </c>
      <c r="Z275" s="40">
        <v>0</v>
      </c>
      <c r="AA275" s="40">
        <v>13221552966.68</v>
      </c>
      <c r="AB275" s="40">
        <v>0</v>
      </c>
      <c r="AC275" s="40">
        <v>10840888976</v>
      </c>
      <c r="AD275" s="40">
        <v>663086679</v>
      </c>
      <c r="AE275" s="40">
        <v>0</v>
      </c>
      <c r="AF275" s="40">
        <v>1574588712.78</v>
      </c>
      <c r="AG275" s="40">
        <v>142988598.90000001</v>
      </c>
      <c r="AH275" s="40">
        <v>0</v>
      </c>
      <c r="AI275" s="40">
        <v>9626533681.9300003</v>
      </c>
      <c r="AJ275" s="40">
        <v>5172417074.2200003</v>
      </c>
      <c r="AK275" s="40">
        <v>4865524516</v>
      </c>
      <c r="AL275" s="40">
        <v>2727662734.73</v>
      </c>
      <c r="AM275" s="40">
        <v>187225324</v>
      </c>
      <c r="AN275" s="40">
        <v>10686400</v>
      </c>
      <c r="AO275" s="40">
        <v>664461117.25</v>
      </c>
      <c r="AP275" s="40">
        <v>864081031.73000002</v>
      </c>
      <c r="AQ275" s="40">
        <v>2745800437.1500001</v>
      </c>
      <c r="AR275" s="40">
        <v>2553476580.02</v>
      </c>
      <c r="AS275" s="40">
        <v>192323857.13</v>
      </c>
      <c r="AT275" s="40">
        <v>2092582867.1500001</v>
      </c>
      <c r="AU275" s="40">
        <v>1343376536.76</v>
      </c>
      <c r="AV275" s="40">
        <v>84745213.140000001</v>
      </c>
      <c r="AW275" s="40">
        <v>664461117.25</v>
      </c>
      <c r="AX275" s="40">
        <v>0</v>
      </c>
      <c r="AY275" s="40">
        <v>653217570</v>
      </c>
      <c r="AZ275" s="40">
        <v>653217570</v>
      </c>
      <c r="BA275" s="40">
        <v>0</v>
      </c>
      <c r="BB275" s="40">
        <v>290905401</v>
      </c>
      <c r="BC275" s="40">
        <v>1924661592</v>
      </c>
      <c r="BD275" s="40">
        <v>290905401</v>
      </c>
      <c r="BE275" s="40">
        <v>1924661592</v>
      </c>
      <c r="BF275" s="40">
        <v>20003458504</v>
      </c>
      <c r="BG275" s="40">
        <v>0</v>
      </c>
      <c r="BH275" s="40">
        <v>20003458504</v>
      </c>
      <c r="BI275" s="40">
        <v>0</v>
      </c>
      <c r="BJ275" s="31">
        <v>0</v>
      </c>
    </row>
    <row r="276" spans="1:62" ht="14.25" x14ac:dyDescent="0.2">
      <c r="A276" s="25">
        <f t="shared" si="4"/>
        <v>270</v>
      </c>
      <c r="B276" s="38">
        <v>3225</v>
      </c>
      <c r="C276" s="37" t="s">
        <v>1607</v>
      </c>
      <c r="D276" s="37" t="s">
        <v>1606</v>
      </c>
      <c r="E276" s="37" t="s">
        <v>1605</v>
      </c>
      <c r="F276" s="37" t="s">
        <v>31</v>
      </c>
      <c r="G276" s="39">
        <v>4620</v>
      </c>
      <c r="H276" s="37" t="s">
        <v>1355</v>
      </c>
      <c r="I276" s="37" t="s">
        <v>1604</v>
      </c>
      <c r="J276" s="37" t="s">
        <v>708</v>
      </c>
      <c r="K276" s="37" t="s">
        <v>968</v>
      </c>
      <c r="L276" s="37" t="s">
        <v>2247</v>
      </c>
      <c r="M276" s="38">
        <v>8249877</v>
      </c>
      <c r="N276" s="37" t="s">
        <v>1603</v>
      </c>
      <c r="O276" s="38">
        <v>1</v>
      </c>
      <c r="P276" s="38">
        <v>2929</v>
      </c>
      <c r="Q276" s="38">
        <v>73</v>
      </c>
      <c r="R276" s="40">
        <v>62658152699</v>
      </c>
      <c r="S276" s="40">
        <v>4465010624</v>
      </c>
      <c r="T276" s="40">
        <v>1119627661</v>
      </c>
      <c r="U276" s="40">
        <v>13527638536</v>
      </c>
      <c r="V276" s="40">
        <v>0</v>
      </c>
      <c r="W276" s="40">
        <v>23434687245</v>
      </c>
      <c r="X276" s="40">
        <v>20068188633</v>
      </c>
      <c r="Y276" s="40">
        <v>0</v>
      </c>
      <c r="Z276" s="40">
        <v>43000000</v>
      </c>
      <c r="AA276" s="40">
        <v>33175705123</v>
      </c>
      <c r="AB276" s="40">
        <v>0</v>
      </c>
      <c r="AC276" s="40">
        <v>19590515928</v>
      </c>
      <c r="AD276" s="40">
        <v>3170856508</v>
      </c>
      <c r="AE276" s="40">
        <v>0</v>
      </c>
      <c r="AF276" s="40">
        <v>969369469</v>
      </c>
      <c r="AG276" s="40">
        <v>8583861383</v>
      </c>
      <c r="AH276" s="40">
        <v>861101835</v>
      </c>
      <c r="AI276" s="40">
        <v>29482447576.009998</v>
      </c>
      <c r="AJ276" s="40">
        <v>2275392315.0100002</v>
      </c>
      <c r="AK276" s="40">
        <v>2275392315</v>
      </c>
      <c r="AL276" s="40">
        <v>5537816402</v>
      </c>
      <c r="AM276" s="40">
        <v>7116945545</v>
      </c>
      <c r="AN276" s="40">
        <v>0</v>
      </c>
      <c r="AO276" s="40">
        <v>1365474800</v>
      </c>
      <c r="AP276" s="40">
        <v>13186818514</v>
      </c>
      <c r="AQ276" s="40">
        <v>191109990515</v>
      </c>
      <c r="AR276" s="40">
        <v>190591214317</v>
      </c>
      <c r="AS276" s="40">
        <v>518776198</v>
      </c>
      <c r="AT276" s="40">
        <v>6346227115</v>
      </c>
      <c r="AU276" s="40">
        <v>1640809711</v>
      </c>
      <c r="AV276" s="40">
        <v>96412168</v>
      </c>
      <c r="AW276" s="40">
        <v>1365474800</v>
      </c>
      <c r="AX276" s="40">
        <v>3243530436</v>
      </c>
      <c r="AY276" s="40">
        <v>183474603199</v>
      </c>
      <c r="AZ276" s="40">
        <v>183474603199</v>
      </c>
      <c r="BA276" s="40">
        <v>0</v>
      </c>
      <c r="BB276" s="40">
        <v>0</v>
      </c>
      <c r="BC276" s="40">
        <v>0</v>
      </c>
      <c r="BD276" s="40">
        <v>0</v>
      </c>
      <c r="BE276" s="40">
        <v>0</v>
      </c>
      <c r="BF276" s="40">
        <v>0</v>
      </c>
      <c r="BG276" s="40">
        <v>0</v>
      </c>
      <c r="BH276" s="40">
        <v>0</v>
      </c>
      <c r="BI276" s="40">
        <v>0</v>
      </c>
      <c r="BJ276" s="31">
        <v>0</v>
      </c>
    </row>
    <row r="277" spans="1:62" ht="14.25" x14ac:dyDescent="0.2">
      <c r="A277" s="25">
        <f t="shared" si="4"/>
        <v>271</v>
      </c>
      <c r="B277" s="38">
        <v>3246</v>
      </c>
      <c r="C277" s="37" t="s">
        <v>1278</v>
      </c>
      <c r="D277" s="37" t="s">
        <v>973</v>
      </c>
      <c r="E277" s="37" t="s">
        <v>974</v>
      </c>
      <c r="F277" s="37" t="s">
        <v>106</v>
      </c>
      <c r="G277" s="39">
        <v>6492</v>
      </c>
      <c r="H277" s="37" t="s">
        <v>1328</v>
      </c>
      <c r="I277" s="37" t="s">
        <v>1934</v>
      </c>
      <c r="J277" s="37" t="s">
        <v>962</v>
      </c>
      <c r="K277" s="37" t="s">
        <v>975</v>
      </c>
      <c r="L277" s="37" t="s">
        <v>1935</v>
      </c>
      <c r="M277" s="38">
        <v>5694444</v>
      </c>
      <c r="N277" s="37" t="s">
        <v>1408</v>
      </c>
      <c r="O277" s="38">
        <v>1</v>
      </c>
      <c r="P277" s="38">
        <v>106465</v>
      </c>
      <c r="Q277" s="38">
        <v>228</v>
      </c>
      <c r="R277" s="40">
        <v>563127738269.27002</v>
      </c>
      <c r="S277" s="40">
        <v>55457642599.139999</v>
      </c>
      <c r="T277" s="40">
        <v>2715619831.8099999</v>
      </c>
      <c r="U277" s="40">
        <v>0</v>
      </c>
      <c r="V277" s="40">
        <v>485909857189.32001</v>
      </c>
      <c r="W277" s="40">
        <v>262398127</v>
      </c>
      <c r="X277" s="40">
        <v>18370921854</v>
      </c>
      <c r="Y277" s="40">
        <v>0</v>
      </c>
      <c r="Z277" s="40">
        <v>411298668</v>
      </c>
      <c r="AA277" s="40">
        <v>350870276238.10999</v>
      </c>
      <c r="AB277" s="40">
        <v>321380536988.15997</v>
      </c>
      <c r="AC277" s="40">
        <v>25150126365.669998</v>
      </c>
      <c r="AD277" s="40">
        <v>2707247218.2800002</v>
      </c>
      <c r="AE277" s="40">
        <v>0</v>
      </c>
      <c r="AF277" s="40">
        <v>41444352</v>
      </c>
      <c r="AG277" s="40">
        <v>1590921314</v>
      </c>
      <c r="AH277" s="40">
        <v>0</v>
      </c>
      <c r="AI277" s="40">
        <v>212257462031.16</v>
      </c>
      <c r="AJ277" s="40">
        <v>31760229470.490002</v>
      </c>
      <c r="AK277" s="40">
        <v>15197909470.49</v>
      </c>
      <c r="AL277" s="40">
        <v>169336975592.69</v>
      </c>
      <c r="AM277" s="40">
        <v>109049358.18000001</v>
      </c>
      <c r="AN277" s="40">
        <v>20050433</v>
      </c>
      <c r="AO277" s="40">
        <v>4361828720.8000002</v>
      </c>
      <c r="AP277" s="40">
        <v>6669328456</v>
      </c>
      <c r="AQ277" s="40">
        <v>54582340012.540001</v>
      </c>
      <c r="AR277" s="40">
        <v>46729136115</v>
      </c>
      <c r="AS277" s="40">
        <v>7853203897.54</v>
      </c>
      <c r="AT277" s="40">
        <v>45867092794.470001</v>
      </c>
      <c r="AU277" s="40">
        <v>27951620949.220001</v>
      </c>
      <c r="AV277" s="40">
        <v>13553643124.450001</v>
      </c>
      <c r="AW277" s="40">
        <v>4361828720.8000002</v>
      </c>
      <c r="AX277" s="40">
        <v>0</v>
      </c>
      <c r="AY277" s="40">
        <v>8715247218.0699997</v>
      </c>
      <c r="AZ277" s="40">
        <v>8715247218.0699997</v>
      </c>
      <c r="BA277" s="40">
        <v>0</v>
      </c>
      <c r="BB277" s="40">
        <v>32473627585</v>
      </c>
      <c r="BC277" s="40">
        <v>117953352660.98</v>
      </c>
      <c r="BD277" s="40">
        <v>32473627585</v>
      </c>
      <c r="BE277" s="40">
        <v>117953352660.98</v>
      </c>
      <c r="BF277" s="40">
        <v>780809775254</v>
      </c>
      <c r="BG277" s="40">
        <v>0</v>
      </c>
      <c r="BH277" s="40">
        <v>780809775254</v>
      </c>
      <c r="BI277" s="40">
        <v>0</v>
      </c>
      <c r="BJ277" s="31">
        <v>0</v>
      </c>
    </row>
    <row r="278" spans="1:62" ht="14.25" x14ac:dyDescent="0.2">
      <c r="A278" s="25">
        <f t="shared" si="4"/>
        <v>272</v>
      </c>
      <c r="B278" s="38">
        <v>3249</v>
      </c>
      <c r="C278" s="37" t="s">
        <v>976</v>
      </c>
      <c r="D278" s="37" t="s">
        <v>977</v>
      </c>
      <c r="E278" s="37" t="s">
        <v>978</v>
      </c>
      <c r="F278" s="37" t="s">
        <v>106</v>
      </c>
      <c r="G278" s="39">
        <v>6492</v>
      </c>
      <c r="H278" s="37" t="s">
        <v>1328</v>
      </c>
      <c r="I278" s="37" t="s">
        <v>979</v>
      </c>
      <c r="J278" s="37" t="s">
        <v>962</v>
      </c>
      <c r="K278" s="37" t="s">
        <v>980</v>
      </c>
      <c r="L278" s="37" t="s">
        <v>2248</v>
      </c>
      <c r="M278" s="38">
        <v>5637191</v>
      </c>
      <c r="N278" s="37" t="s">
        <v>1407</v>
      </c>
      <c r="O278" s="38">
        <v>1</v>
      </c>
      <c r="P278" s="38">
        <v>3878</v>
      </c>
      <c r="Q278" s="38">
        <v>11</v>
      </c>
      <c r="R278" s="40">
        <v>13255687096</v>
      </c>
      <c r="S278" s="40">
        <v>1868457899</v>
      </c>
      <c r="T278" s="40">
        <v>68940321</v>
      </c>
      <c r="U278" s="40">
        <v>0</v>
      </c>
      <c r="V278" s="40">
        <v>10193924927</v>
      </c>
      <c r="W278" s="40">
        <v>15351632</v>
      </c>
      <c r="X278" s="40">
        <v>1109012317</v>
      </c>
      <c r="Y278" s="40">
        <v>0</v>
      </c>
      <c r="Z278" s="40">
        <v>0</v>
      </c>
      <c r="AA278" s="40">
        <v>8912143758</v>
      </c>
      <c r="AB278" s="40">
        <v>7481410216</v>
      </c>
      <c r="AC278" s="40">
        <v>1298816941</v>
      </c>
      <c r="AD278" s="40">
        <v>23953588</v>
      </c>
      <c r="AE278" s="40">
        <v>0</v>
      </c>
      <c r="AF278" s="40">
        <v>4930939</v>
      </c>
      <c r="AG278" s="40">
        <v>103032074</v>
      </c>
      <c r="AH278" s="40">
        <v>0</v>
      </c>
      <c r="AI278" s="40">
        <v>4343543338</v>
      </c>
      <c r="AJ278" s="40">
        <v>1820114457</v>
      </c>
      <c r="AK278" s="40">
        <v>172469766</v>
      </c>
      <c r="AL278" s="40">
        <v>1582191728</v>
      </c>
      <c r="AM278" s="40">
        <v>495000000</v>
      </c>
      <c r="AN278" s="40">
        <v>66691127</v>
      </c>
      <c r="AO278" s="40">
        <v>242473508</v>
      </c>
      <c r="AP278" s="40">
        <v>137072518</v>
      </c>
      <c r="AQ278" s="40">
        <v>1256953430</v>
      </c>
      <c r="AR278" s="40">
        <v>1140321465</v>
      </c>
      <c r="AS278" s="40">
        <v>116631965</v>
      </c>
      <c r="AT278" s="40">
        <v>925960768</v>
      </c>
      <c r="AU278" s="40">
        <v>641477983</v>
      </c>
      <c r="AV278" s="40">
        <v>42009277</v>
      </c>
      <c r="AW278" s="40">
        <v>242473508</v>
      </c>
      <c r="AX278" s="40">
        <v>0</v>
      </c>
      <c r="AY278" s="40">
        <v>330992662</v>
      </c>
      <c r="AZ278" s="40">
        <v>330992662</v>
      </c>
      <c r="BA278" s="40">
        <v>0</v>
      </c>
      <c r="BB278" s="40">
        <v>70791452</v>
      </c>
      <c r="BC278" s="40">
        <v>104644348</v>
      </c>
      <c r="BD278" s="40">
        <v>70791452</v>
      </c>
      <c r="BE278" s="40">
        <v>104644348</v>
      </c>
      <c r="BF278" s="40">
        <v>12262553700</v>
      </c>
      <c r="BG278" s="40">
        <v>1490608800</v>
      </c>
      <c r="BH278" s="40">
        <v>12262553700</v>
      </c>
      <c r="BI278" s="40">
        <v>1490608800</v>
      </c>
      <c r="BJ278" s="31">
        <v>0</v>
      </c>
    </row>
    <row r="279" spans="1:62" ht="14.25" x14ac:dyDescent="0.2">
      <c r="A279" s="25">
        <f t="shared" si="4"/>
        <v>273</v>
      </c>
      <c r="B279" s="38">
        <v>3278</v>
      </c>
      <c r="C279" s="37" t="s">
        <v>981</v>
      </c>
      <c r="D279" s="37" t="s">
        <v>982</v>
      </c>
      <c r="E279" s="37" t="s">
        <v>983</v>
      </c>
      <c r="F279" s="37" t="s">
        <v>106</v>
      </c>
      <c r="G279" s="39">
        <v>6492</v>
      </c>
      <c r="H279" s="37" t="s">
        <v>1328</v>
      </c>
      <c r="I279" s="37" t="s">
        <v>984</v>
      </c>
      <c r="J279" s="37" t="s">
        <v>962</v>
      </c>
      <c r="K279" s="37" t="s">
        <v>985</v>
      </c>
      <c r="L279" s="37" t="s">
        <v>1936</v>
      </c>
      <c r="M279" s="36"/>
      <c r="N279" s="37" t="s">
        <v>1406</v>
      </c>
      <c r="O279" s="38">
        <v>1</v>
      </c>
      <c r="P279" s="38">
        <v>2764</v>
      </c>
      <c r="Q279" s="38">
        <v>11</v>
      </c>
      <c r="R279" s="40">
        <v>8289905083.46</v>
      </c>
      <c r="S279" s="40">
        <v>628407569.79999995</v>
      </c>
      <c r="T279" s="40">
        <v>80439578.239999995</v>
      </c>
      <c r="U279" s="40">
        <v>0</v>
      </c>
      <c r="V279" s="40">
        <v>7366431456.4200001</v>
      </c>
      <c r="W279" s="40">
        <v>0</v>
      </c>
      <c r="X279" s="40">
        <v>214626479</v>
      </c>
      <c r="Y279" s="40">
        <v>0</v>
      </c>
      <c r="Z279" s="40">
        <v>0</v>
      </c>
      <c r="AA279" s="40">
        <v>5495197178.4499998</v>
      </c>
      <c r="AB279" s="40">
        <v>4432681969.6300001</v>
      </c>
      <c r="AC279" s="40">
        <v>924642119</v>
      </c>
      <c r="AD279" s="40">
        <v>37727396</v>
      </c>
      <c r="AE279" s="40">
        <v>0</v>
      </c>
      <c r="AF279" s="40">
        <v>571508.81999999995</v>
      </c>
      <c r="AG279" s="40">
        <v>99574185</v>
      </c>
      <c r="AH279" s="40">
        <v>0</v>
      </c>
      <c r="AI279" s="40">
        <v>2794707905.0100002</v>
      </c>
      <c r="AJ279" s="40">
        <v>1626786568.0699999</v>
      </c>
      <c r="AK279" s="40">
        <v>715858968.07000005</v>
      </c>
      <c r="AL279" s="40">
        <v>1034314544.59</v>
      </c>
      <c r="AM279" s="40">
        <v>6681456.3099999996</v>
      </c>
      <c r="AN279" s="40">
        <v>50962026</v>
      </c>
      <c r="AO279" s="40">
        <v>75963310.040000007</v>
      </c>
      <c r="AP279" s="40">
        <v>0</v>
      </c>
      <c r="AQ279" s="40">
        <v>929191387.11000001</v>
      </c>
      <c r="AR279" s="40">
        <v>880043923</v>
      </c>
      <c r="AS279" s="40">
        <v>49147464.109999999</v>
      </c>
      <c r="AT279" s="40">
        <v>693124872.63</v>
      </c>
      <c r="AU279" s="40">
        <v>527109330</v>
      </c>
      <c r="AV279" s="40">
        <v>90052232.590000004</v>
      </c>
      <c r="AW279" s="40">
        <v>75963310.040000007</v>
      </c>
      <c r="AX279" s="40">
        <v>0</v>
      </c>
      <c r="AY279" s="40">
        <v>236066514.47999999</v>
      </c>
      <c r="AZ279" s="40">
        <v>236066514.47999999</v>
      </c>
      <c r="BA279" s="40">
        <v>0</v>
      </c>
      <c r="BB279" s="40">
        <v>79164758</v>
      </c>
      <c r="BC279" s="40">
        <v>1039182726</v>
      </c>
      <c r="BD279" s="40">
        <v>79164758</v>
      </c>
      <c r="BE279" s="40">
        <v>1039182726</v>
      </c>
      <c r="BF279" s="40">
        <v>8415605270</v>
      </c>
      <c r="BG279" s="40">
        <v>0</v>
      </c>
      <c r="BH279" s="40">
        <v>8415605270</v>
      </c>
      <c r="BI279" s="40">
        <v>0</v>
      </c>
      <c r="BJ279" s="31">
        <v>0</v>
      </c>
    </row>
    <row r="280" spans="1:62" ht="14.25" x14ac:dyDescent="0.2">
      <c r="A280" s="25">
        <f t="shared" si="4"/>
        <v>274</v>
      </c>
      <c r="B280" s="38">
        <v>3282</v>
      </c>
      <c r="C280" s="37" t="s">
        <v>986</v>
      </c>
      <c r="D280" s="37" t="s">
        <v>987</v>
      </c>
      <c r="E280" s="37" t="s">
        <v>988</v>
      </c>
      <c r="F280" s="37" t="s">
        <v>106</v>
      </c>
      <c r="G280" s="39">
        <v>6424</v>
      </c>
      <c r="H280" s="37" t="s">
        <v>1331</v>
      </c>
      <c r="I280" s="37" t="s">
        <v>989</v>
      </c>
      <c r="J280" s="37" t="s">
        <v>962</v>
      </c>
      <c r="K280" s="37" t="s">
        <v>963</v>
      </c>
      <c r="L280" s="37" t="s">
        <v>1937</v>
      </c>
      <c r="M280" s="38">
        <v>5710020</v>
      </c>
      <c r="N280" s="37" t="s">
        <v>1405</v>
      </c>
      <c r="O280" s="38">
        <v>1</v>
      </c>
      <c r="P280" s="38">
        <v>1691</v>
      </c>
      <c r="Q280" s="38">
        <v>13</v>
      </c>
      <c r="R280" s="40">
        <v>6420886403.4200001</v>
      </c>
      <c r="S280" s="40">
        <v>877980065.41999996</v>
      </c>
      <c r="T280" s="40">
        <v>116284505</v>
      </c>
      <c r="U280" s="40">
        <v>0</v>
      </c>
      <c r="V280" s="40">
        <v>4624397802</v>
      </c>
      <c r="W280" s="40">
        <v>187353258</v>
      </c>
      <c r="X280" s="40">
        <v>539475355</v>
      </c>
      <c r="Y280" s="40">
        <v>0</v>
      </c>
      <c r="Z280" s="40">
        <v>75395418</v>
      </c>
      <c r="AA280" s="40">
        <v>1685764470.8299999</v>
      </c>
      <c r="AB280" s="40">
        <v>1324145637.4200001</v>
      </c>
      <c r="AC280" s="40">
        <v>38242315</v>
      </c>
      <c r="AD280" s="40">
        <v>182238881.18000001</v>
      </c>
      <c r="AE280" s="40">
        <v>0</v>
      </c>
      <c r="AF280" s="40">
        <v>8870389</v>
      </c>
      <c r="AG280" s="40">
        <v>132267248.23</v>
      </c>
      <c r="AH280" s="40">
        <v>0</v>
      </c>
      <c r="AI280" s="40">
        <v>4735121932.5900002</v>
      </c>
      <c r="AJ280" s="40">
        <v>3805232062</v>
      </c>
      <c r="AK280" s="40">
        <v>1734942062</v>
      </c>
      <c r="AL280" s="40">
        <v>349347130</v>
      </c>
      <c r="AM280" s="40">
        <v>151577768</v>
      </c>
      <c r="AN280" s="40">
        <v>0</v>
      </c>
      <c r="AO280" s="40">
        <v>54104752.590000004</v>
      </c>
      <c r="AP280" s="40">
        <v>374860220</v>
      </c>
      <c r="AQ280" s="40">
        <v>734369410.13</v>
      </c>
      <c r="AR280" s="40">
        <v>658907641</v>
      </c>
      <c r="AS280" s="40">
        <v>75461769.129999995</v>
      </c>
      <c r="AT280" s="40">
        <v>664619545.80999994</v>
      </c>
      <c r="AU280" s="40">
        <v>599885747.67999995</v>
      </c>
      <c r="AV280" s="40">
        <v>10629045.539999999</v>
      </c>
      <c r="AW280" s="40">
        <v>54104752.590000004</v>
      </c>
      <c r="AX280" s="40">
        <v>0</v>
      </c>
      <c r="AY280" s="40">
        <v>69749864.319999993</v>
      </c>
      <c r="AZ280" s="40">
        <v>69749864.319999993</v>
      </c>
      <c r="BA280" s="40">
        <v>0</v>
      </c>
      <c r="BB280" s="40">
        <v>131723387</v>
      </c>
      <c r="BC280" s="40">
        <v>118144641</v>
      </c>
      <c r="BD280" s="40">
        <v>131723387</v>
      </c>
      <c r="BE280" s="40">
        <v>118144641</v>
      </c>
      <c r="BF280" s="40">
        <v>0</v>
      </c>
      <c r="BG280" s="40">
        <v>0</v>
      </c>
      <c r="BH280" s="40">
        <v>0</v>
      </c>
      <c r="BI280" s="40">
        <v>0</v>
      </c>
      <c r="BJ280" s="31">
        <v>0</v>
      </c>
    </row>
    <row r="281" spans="1:62" ht="14.25" x14ac:dyDescent="0.2">
      <c r="A281" s="25">
        <f t="shared" si="4"/>
        <v>275</v>
      </c>
      <c r="B281" s="38">
        <v>3283</v>
      </c>
      <c r="C281" s="37" t="s">
        <v>990</v>
      </c>
      <c r="D281" s="37" t="s">
        <v>991</v>
      </c>
      <c r="E281" s="37" t="s">
        <v>992</v>
      </c>
      <c r="F281" s="37" t="s">
        <v>100</v>
      </c>
      <c r="G281" s="39">
        <v>9603</v>
      </c>
      <c r="H281" s="37" t="s">
        <v>1404</v>
      </c>
      <c r="I281" s="37" t="s">
        <v>993</v>
      </c>
      <c r="J281" s="37" t="s">
        <v>962</v>
      </c>
      <c r="K281" s="37" t="s">
        <v>963</v>
      </c>
      <c r="L281" s="37" t="s">
        <v>2249</v>
      </c>
      <c r="M281" s="38">
        <v>5755210</v>
      </c>
      <c r="N281" s="37" t="s">
        <v>1403</v>
      </c>
      <c r="O281" s="38">
        <v>1</v>
      </c>
      <c r="P281" s="38">
        <v>16</v>
      </c>
      <c r="Q281" s="38">
        <v>227</v>
      </c>
      <c r="R281" s="40">
        <v>20475331620.549999</v>
      </c>
      <c r="S281" s="40">
        <v>3276658163.5100002</v>
      </c>
      <c r="T281" s="40">
        <v>3980425434.3499999</v>
      </c>
      <c r="U281" s="40">
        <v>2014859193.45</v>
      </c>
      <c r="V281" s="40">
        <v>0</v>
      </c>
      <c r="W281" s="40">
        <v>1329964975.0899999</v>
      </c>
      <c r="X281" s="40">
        <v>9306835374.4400005</v>
      </c>
      <c r="Y281" s="40">
        <v>0</v>
      </c>
      <c r="Z281" s="40">
        <v>566588479.71000004</v>
      </c>
      <c r="AA281" s="40">
        <v>13229893285</v>
      </c>
      <c r="AB281" s="40">
        <v>0</v>
      </c>
      <c r="AC281" s="40">
        <v>171364246</v>
      </c>
      <c r="AD281" s="40">
        <v>860667046</v>
      </c>
      <c r="AE281" s="40">
        <v>0</v>
      </c>
      <c r="AF281" s="40">
        <v>115733024</v>
      </c>
      <c r="AG281" s="40">
        <v>11046637743</v>
      </c>
      <c r="AH281" s="40">
        <v>1035491226</v>
      </c>
      <c r="AI281" s="40">
        <v>7245438335.5500002</v>
      </c>
      <c r="AJ281" s="40">
        <v>1575552859.26</v>
      </c>
      <c r="AK281" s="40">
        <v>681877564.25999999</v>
      </c>
      <c r="AL281" s="40">
        <v>527892345.55000001</v>
      </c>
      <c r="AM281" s="40">
        <v>4410795178.1400003</v>
      </c>
      <c r="AN281" s="40">
        <v>0</v>
      </c>
      <c r="AO281" s="40">
        <v>731197952.60000002</v>
      </c>
      <c r="AP281" s="40">
        <v>0</v>
      </c>
      <c r="AQ281" s="40">
        <v>13184755704.49</v>
      </c>
      <c r="AR281" s="40">
        <v>13058411929.790001</v>
      </c>
      <c r="AS281" s="40">
        <v>126343774.7</v>
      </c>
      <c r="AT281" s="40">
        <v>9492758774.1599998</v>
      </c>
      <c r="AU281" s="40">
        <v>8311493681.3800001</v>
      </c>
      <c r="AV281" s="40">
        <v>450067140.18000001</v>
      </c>
      <c r="AW281" s="40">
        <v>731197952.60000002</v>
      </c>
      <c r="AX281" s="40">
        <v>0</v>
      </c>
      <c r="AY281" s="40">
        <v>3691996930.3299999</v>
      </c>
      <c r="AZ281" s="40">
        <v>3691996930.3299999</v>
      </c>
      <c r="BA281" s="40">
        <v>0</v>
      </c>
      <c r="BB281" s="40">
        <v>0</v>
      </c>
      <c r="BC281" s="40">
        <v>1414730110.4000001</v>
      </c>
      <c r="BD281" s="40">
        <v>0</v>
      </c>
      <c r="BE281" s="40">
        <v>1414730110.4000001</v>
      </c>
      <c r="BF281" s="40">
        <v>0</v>
      </c>
      <c r="BG281" s="40">
        <v>0</v>
      </c>
      <c r="BH281" s="40">
        <v>0</v>
      </c>
      <c r="BI281" s="40">
        <v>0</v>
      </c>
      <c r="BJ281" s="31">
        <v>0</v>
      </c>
    </row>
    <row r="282" spans="1:62" ht="14.25" x14ac:dyDescent="0.2">
      <c r="A282" s="25">
        <f t="shared" si="4"/>
        <v>276</v>
      </c>
      <c r="B282" s="38">
        <v>3292</v>
      </c>
      <c r="C282" s="37" t="s">
        <v>994</v>
      </c>
      <c r="D282" s="37" t="s">
        <v>995</v>
      </c>
      <c r="E282" s="37" t="s">
        <v>996</v>
      </c>
      <c r="F282" s="37" t="s">
        <v>31</v>
      </c>
      <c r="G282" s="39">
        <v>1051</v>
      </c>
      <c r="H282" s="37" t="s">
        <v>1402</v>
      </c>
      <c r="I282" s="37" t="s">
        <v>997</v>
      </c>
      <c r="J282" s="37" t="s">
        <v>962</v>
      </c>
      <c r="K282" s="37" t="s">
        <v>963</v>
      </c>
      <c r="L282" s="37" t="s">
        <v>1938</v>
      </c>
      <c r="M282" s="38">
        <v>5784747</v>
      </c>
      <c r="N282" s="37" t="s">
        <v>2250</v>
      </c>
      <c r="O282" s="38">
        <v>1</v>
      </c>
      <c r="P282" s="38">
        <v>503</v>
      </c>
      <c r="Q282" s="38">
        <v>211</v>
      </c>
      <c r="R282" s="40">
        <v>73807705758</v>
      </c>
      <c r="S282" s="40">
        <v>3940738435.75</v>
      </c>
      <c r="T282" s="40">
        <v>1420081397.05</v>
      </c>
      <c r="U282" s="40">
        <v>11431391763.190001</v>
      </c>
      <c r="V282" s="40">
        <v>5996839004.3900003</v>
      </c>
      <c r="W282" s="40">
        <v>13125380659.49</v>
      </c>
      <c r="X282" s="40">
        <v>37532367131.349998</v>
      </c>
      <c r="Y282" s="40">
        <v>0</v>
      </c>
      <c r="Z282" s="40">
        <v>242734191.56</v>
      </c>
      <c r="AA282" s="40">
        <v>39050730067.019997</v>
      </c>
      <c r="AB282" s="40">
        <v>0</v>
      </c>
      <c r="AC282" s="40">
        <v>3402553371.9099998</v>
      </c>
      <c r="AD282" s="40">
        <v>14751404591.459999</v>
      </c>
      <c r="AE282" s="40">
        <v>0</v>
      </c>
      <c r="AF282" s="40">
        <v>13806594775.440001</v>
      </c>
      <c r="AG282" s="40">
        <v>3010800328.21</v>
      </c>
      <c r="AH282" s="40">
        <v>4079377000</v>
      </c>
      <c r="AI282" s="40">
        <v>34756975690.980003</v>
      </c>
      <c r="AJ282" s="40">
        <v>16508060208.08</v>
      </c>
      <c r="AK282" s="40">
        <v>16008060208.08</v>
      </c>
      <c r="AL282" s="40">
        <v>2164599448.77</v>
      </c>
      <c r="AM282" s="40">
        <v>4815087848.3599997</v>
      </c>
      <c r="AN282" s="40">
        <v>862148790.79999995</v>
      </c>
      <c r="AO282" s="40">
        <v>424237044.33999997</v>
      </c>
      <c r="AP282" s="40">
        <v>9982842350.6299992</v>
      </c>
      <c r="AQ282" s="40">
        <v>96990848505.009995</v>
      </c>
      <c r="AR282" s="40">
        <v>95788230923.770004</v>
      </c>
      <c r="AS282" s="40">
        <v>1202617581.24</v>
      </c>
      <c r="AT282" s="40">
        <v>12616989704.780001</v>
      </c>
      <c r="AU282" s="40">
        <v>2385936912.5999999</v>
      </c>
      <c r="AV282" s="40">
        <v>5154624248.3400002</v>
      </c>
      <c r="AW282" s="40">
        <v>424237044.33999997</v>
      </c>
      <c r="AX282" s="40">
        <v>4652191499.5</v>
      </c>
      <c r="AY282" s="40">
        <v>84373858800.229996</v>
      </c>
      <c r="AZ282" s="40">
        <v>84373858800.229996</v>
      </c>
      <c r="BA282" s="40">
        <v>0</v>
      </c>
      <c r="BB282" s="40">
        <v>0</v>
      </c>
      <c r="BC282" s="40">
        <v>2172135760.4099998</v>
      </c>
      <c r="BD282" s="40">
        <v>0</v>
      </c>
      <c r="BE282" s="40">
        <v>2172135760.4099998</v>
      </c>
      <c r="BF282" s="40">
        <v>4182441042.77</v>
      </c>
      <c r="BG282" s="40">
        <v>1232000</v>
      </c>
      <c r="BH282" s="40">
        <v>4183673042.77</v>
      </c>
      <c r="BI282" s="40">
        <v>0</v>
      </c>
      <c r="BJ282" s="31">
        <v>4765107000</v>
      </c>
    </row>
    <row r="283" spans="1:62" ht="14.25" x14ac:dyDescent="0.2">
      <c r="A283" s="25">
        <f t="shared" si="4"/>
        <v>277</v>
      </c>
      <c r="B283" s="38">
        <v>3316</v>
      </c>
      <c r="C283" s="37" t="s">
        <v>998</v>
      </c>
      <c r="D283" s="37" t="s">
        <v>999</v>
      </c>
      <c r="E283" s="37" t="s">
        <v>1000</v>
      </c>
      <c r="F283" s="37" t="s">
        <v>106</v>
      </c>
      <c r="G283" s="39">
        <v>6499</v>
      </c>
      <c r="H283" s="37" t="s">
        <v>1333</v>
      </c>
      <c r="I283" s="37" t="s">
        <v>1001</v>
      </c>
      <c r="J283" s="37" t="s">
        <v>962</v>
      </c>
      <c r="K283" s="37" t="s">
        <v>1002</v>
      </c>
      <c r="L283" s="37" t="s">
        <v>1779</v>
      </c>
      <c r="M283" s="38">
        <v>3164523</v>
      </c>
      <c r="N283" s="37" t="s">
        <v>1401</v>
      </c>
      <c r="O283" s="38">
        <v>1</v>
      </c>
      <c r="P283" s="38">
        <v>2985</v>
      </c>
      <c r="Q283" s="38">
        <v>8</v>
      </c>
      <c r="R283" s="40">
        <v>10441712630.49</v>
      </c>
      <c r="S283" s="40">
        <v>999433027.57000005</v>
      </c>
      <c r="T283" s="40">
        <v>275998443.92000002</v>
      </c>
      <c r="U283" s="40">
        <v>0</v>
      </c>
      <c r="V283" s="40">
        <v>8029587197</v>
      </c>
      <c r="W283" s="40">
        <v>3453000</v>
      </c>
      <c r="X283" s="40">
        <v>1111712252</v>
      </c>
      <c r="Y283" s="40">
        <v>0</v>
      </c>
      <c r="Z283" s="40">
        <v>21528710</v>
      </c>
      <c r="AA283" s="40">
        <v>6127099192.6800003</v>
      </c>
      <c r="AB283" s="40">
        <v>5497030609.4700003</v>
      </c>
      <c r="AC283" s="40">
        <v>494937675</v>
      </c>
      <c r="AD283" s="40">
        <v>80537456</v>
      </c>
      <c r="AE283" s="40">
        <v>0</v>
      </c>
      <c r="AF283" s="40">
        <v>537628.21</v>
      </c>
      <c r="AG283" s="40">
        <v>54055824</v>
      </c>
      <c r="AH283" s="40">
        <v>0</v>
      </c>
      <c r="AI283" s="40">
        <v>4314613437.8100004</v>
      </c>
      <c r="AJ283" s="40">
        <v>1823254829.99</v>
      </c>
      <c r="AK283" s="40">
        <v>498269229.99000001</v>
      </c>
      <c r="AL283" s="40">
        <v>2255681083.5900002</v>
      </c>
      <c r="AM283" s="40">
        <v>112883.09</v>
      </c>
      <c r="AN283" s="40">
        <v>522540</v>
      </c>
      <c r="AO283" s="40">
        <v>106480299.14</v>
      </c>
      <c r="AP283" s="40">
        <v>128561802</v>
      </c>
      <c r="AQ283" s="40">
        <v>885206259.27999997</v>
      </c>
      <c r="AR283" s="40">
        <v>859589406</v>
      </c>
      <c r="AS283" s="40">
        <v>25616853.280000001</v>
      </c>
      <c r="AT283" s="40">
        <v>689144955</v>
      </c>
      <c r="AU283" s="40">
        <v>566591664.76999998</v>
      </c>
      <c r="AV283" s="40">
        <v>16072991.09</v>
      </c>
      <c r="AW283" s="40">
        <v>106480299.14</v>
      </c>
      <c r="AX283" s="40">
        <v>0</v>
      </c>
      <c r="AY283" s="40">
        <v>196061304.28</v>
      </c>
      <c r="AZ283" s="40">
        <v>196061304.28</v>
      </c>
      <c r="BA283" s="40">
        <v>0</v>
      </c>
      <c r="BB283" s="40">
        <v>394283869</v>
      </c>
      <c r="BC283" s="40">
        <v>1650121688</v>
      </c>
      <c r="BD283" s="40">
        <v>394283869</v>
      </c>
      <c r="BE283" s="40">
        <v>1650121688</v>
      </c>
      <c r="BF283" s="40">
        <v>12335731466</v>
      </c>
      <c r="BG283" s="40">
        <v>0</v>
      </c>
      <c r="BH283" s="40">
        <v>12335731466</v>
      </c>
      <c r="BI283" s="40">
        <v>0</v>
      </c>
      <c r="BJ283" s="31">
        <v>0</v>
      </c>
    </row>
    <row r="284" spans="1:62" ht="14.25" x14ac:dyDescent="0.2">
      <c r="A284" s="25">
        <f t="shared" si="4"/>
        <v>278</v>
      </c>
      <c r="B284" s="38">
        <v>3341</v>
      </c>
      <c r="C284" s="37" t="s">
        <v>1003</v>
      </c>
      <c r="D284" s="37" t="s">
        <v>1004</v>
      </c>
      <c r="E284" s="37" t="s">
        <v>1005</v>
      </c>
      <c r="F284" s="37" t="s">
        <v>106</v>
      </c>
      <c r="G284" s="39">
        <v>6492</v>
      </c>
      <c r="H284" s="37" t="s">
        <v>1328</v>
      </c>
      <c r="I284" s="37" t="s">
        <v>1006</v>
      </c>
      <c r="J284" s="37" t="s">
        <v>130</v>
      </c>
      <c r="K284" s="37" t="s">
        <v>131</v>
      </c>
      <c r="L284" s="37" t="s">
        <v>2251</v>
      </c>
      <c r="M284" s="38">
        <v>7336300</v>
      </c>
      <c r="N284" s="37" t="s">
        <v>1400</v>
      </c>
      <c r="O284" s="38">
        <v>1</v>
      </c>
      <c r="P284" s="38">
        <v>55276</v>
      </c>
      <c r="Q284" s="38">
        <v>208</v>
      </c>
      <c r="R284" s="40">
        <v>93517746620.619995</v>
      </c>
      <c r="S284" s="40">
        <v>4756896768.6000004</v>
      </c>
      <c r="T284" s="40">
        <v>4089408226.2199998</v>
      </c>
      <c r="U284" s="40">
        <v>0</v>
      </c>
      <c r="V284" s="40">
        <v>80203474373.020004</v>
      </c>
      <c r="W284" s="40">
        <v>451018150.52999997</v>
      </c>
      <c r="X284" s="40">
        <v>4016949102.25</v>
      </c>
      <c r="Y284" s="40">
        <v>0</v>
      </c>
      <c r="Z284" s="40">
        <v>0</v>
      </c>
      <c r="AA284" s="40">
        <v>66276661405.290001</v>
      </c>
      <c r="AB284" s="40">
        <v>59508845639.349998</v>
      </c>
      <c r="AC284" s="40">
        <v>2992282438.96</v>
      </c>
      <c r="AD284" s="40">
        <v>670974557.96000004</v>
      </c>
      <c r="AE284" s="40">
        <v>0</v>
      </c>
      <c r="AF284" s="40">
        <v>1193313461.4200001</v>
      </c>
      <c r="AG284" s="40">
        <v>1911245307.5999999</v>
      </c>
      <c r="AH284" s="40">
        <v>0</v>
      </c>
      <c r="AI284" s="40">
        <v>27241085215.330002</v>
      </c>
      <c r="AJ284" s="40">
        <v>15747718193.450001</v>
      </c>
      <c r="AK284" s="40">
        <v>6896407174.1099997</v>
      </c>
      <c r="AL284" s="40">
        <v>7745680088.7399998</v>
      </c>
      <c r="AM284" s="40">
        <v>0</v>
      </c>
      <c r="AN284" s="40">
        <v>0</v>
      </c>
      <c r="AO284" s="40">
        <v>1986423127.75</v>
      </c>
      <c r="AP284" s="40">
        <v>1761263805.3900001</v>
      </c>
      <c r="AQ284" s="40">
        <v>12551987009.559999</v>
      </c>
      <c r="AR284" s="40">
        <v>10534750042.049999</v>
      </c>
      <c r="AS284" s="40">
        <v>2017236967.51</v>
      </c>
      <c r="AT284" s="40">
        <v>10600871935.26</v>
      </c>
      <c r="AU284" s="40">
        <v>8456225093.1499996</v>
      </c>
      <c r="AV284" s="40">
        <v>158223714.36000001</v>
      </c>
      <c r="AW284" s="40">
        <v>1986423127.75</v>
      </c>
      <c r="AX284" s="40">
        <v>0</v>
      </c>
      <c r="AY284" s="40">
        <v>1951115074.3</v>
      </c>
      <c r="AZ284" s="40">
        <v>1951115074.3</v>
      </c>
      <c r="BA284" s="40">
        <v>0</v>
      </c>
      <c r="BB284" s="40">
        <v>800706355</v>
      </c>
      <c r="BC284" s="40">
        <v>5397681432.8699999</v>
      </c>
      <c r="BD284" s="40">
        <v>800706355</v>
      </c>
      <c r="BE284" s="40">
        <v>5397681432.8699999</v>
      </c>
      <c r="BF284" s="40">
        <v>120362096970.91</v>
      </c>
      <c r="BG284" s="40">
        <v>0</v>
      </c>
      <c r="BH284" s="40">
        <v>120362096970.91</v>
      </c>
      <c r="BI284" s="40">
        <v>0</v>
      </c>
      <c r="BJ284" s="31">
        <v>0</v>
      </c>
    </row>
    <row r="285" spans="1:62" ht="14.25" x14ac:dyDescent="0.2">
      <c r="A285" s="25">
        <f t="shared" si="4"/>
        <v>279</v>
      </c>
      <c r="B285" s="38">
        <v>3341</v>
      </c>
      <c r="C285" s="37" t="s">
        <v>1003</v>
      </c>
      <c r="D285" s="37" t="s">
        <v>1004</v>
      </c>
      <c r="E285" s="37" t="s">
        <v>1005</v>
      </c>
      <c r="F285" s="37" t="s">
        <v>106</v>
      </c>
      <c r="G285" s="39">
        <v>6492</v>
      </c>
      <c r="H285" s="37" t="s">
        <v>1328</v>
      </c>
      <c r="I285" s="37" t="s">
        <v>1006</v>
      </c>
      <c r="J285" s="37" t="s">
        <v>130</v>
      </c>
      <c r="K285" s="37" t="s">
        <v>131</v>
      </c>
      <c r="L285" s="37" t="s">
        <v>2251</v>
      </c>
      <c r="M285" s="38">
        <v>7336300</v>
      </c>
      <c r="N285" s="37" t="s">
        <v>1400</v>
      </c>
      <c r="O285" s="38">
        <v>1</v>
      </c>
      <c r="P285" s="38">
        <v>55276</v>
      </c>
      <c r="Q285" s="38">
        <v>208</v>
      </c>
      <c r="R285" s="40">
        <v>93517746620.619995</v>
      </c>
      <c r="S285" s="40">
        <v>4756896768.6000004</v>
      </c>
      <c r="T285" s="40">
        <v>4089408226.2199998</v>
      </c>
      <c r="U285" s="40">
        <v>0</v>
      </c>
      <c r="V285" s="40">
        <v>80203474373.020004</v>
      </c>
      <c r="W285" s="40">
        <v>451018150.52999997</v>
      </c>
      <c r="X285" s="40">
        <v>4016949102.25</v>
      </c>
      <c r="Y285" s="40">
        <v>0</v>
      </c>
      <c r="Z285" s="40">
        <v>0</v>
      </c>
      <c r="AA285" s="40">
        <v>66276661405.290001</v>
      </c>
      <c r="AB285" s="40">
        <v>59508845639.349998</v>
      </c>
      <c r="AC285" s="40">
        <v>2992282438.96</v>
      </c>
      <c r="AD285" s="40">
        <v>670974557.96000004</v>
      </c>
      <c r="AE285" s="40">
        <v>0</v>
      </c>
      <c r="AF285" s="40">
        <v>1193313461.4200001</v>
      </c>
      <c r="AG285" s="40">
        <v>1911245307.5999999</v>
      </c>
      <c r="AH285" s="40">
        <v>0</v>
      </c>
      <c r="AI285" s="40">
        <v>27241085215.330002</v>
      </c>
      <c r="AJ285" s="40">
        <v>15747718193.450001</v>
      </c>
      <c r="AK285" s="40">
        <v>6896407174.1099997</v>
      </c>
      <c r="AL285" s="40">
        <v>7745680088.7399998</v>
      </c>
      <c r="AM285" s="40">
        <v>0</v>
      </c>
      <c r="AN285" s="40">
        <v>0</v>
      </c>
      <c r="AO285" s="40">
        <v>1986423127.75</v>
      </c>
      <c r="AP285" s="40">
        <v>1761263805.3900001</v>
      </c>
      <c r="AQ285" s="40">
        <v>12551987009.559999</v>
      </c>
      <c r="AR285" s="40">
        <v>10534750042.049999</v>
      </c>
      <c r="AS285" s="40">
        <v>2017236967.51</v>
      </c>
      <c r="AT285" s="40">
        <v>10600871935.26</v>
      </c>
      <c r="AU285" s="40">
        <v>8456225093.1499996</v>
      </c>
      <c r="AV285" s="40">
        <v>158223714.36000001</v>
      </c>
      <c r="AW285" s="40">
        <v>1986423127.75</v>
      </c>
      <c r="AX285" s="40">
        <v>0</v>
      </c>
      <c r="AY285" s="40">
        <v>1951115074.3</v>
      </c>
      <c r="AZ285" s="40">
        <v>1951115074.3</v>
      </c>
      <c r="BA285" s="40">
        <v>0</v>
      </c>
      <c r="BB285" s="40">
        <v>800706355</v>
      </c>
      <c r="BC285" s="40">
        <v>5397681432.8699999</v>
      </c>
      <c r="BD285" s="40">
        <v>800706355</v>
      </c>
      <c r="BE285" s="40">
        <v>5397681432.8699999</v>
      </c>
      <c r="BF285" s="40">
        <v>120362096970.91</v>
      </c>
      <c r="BG285" s="40">
        <v>0</v>
      </c>
      <c r="BH285" s="40">
        <v>120362096970.91</v>
      </c>
      <c r="BI285" s="40">
        <v>0</v>
      </c>
      <c r="BJ285" s="31">
        <v>0</v>
      </c>
    </row>
    <row r="286" spans="1:62" ht="14.25" x14ac:dyDescent="0.2">
      <c r="A286" s="25">
        <f t="shared" si="4"/>
        <v>280</v>
      </c>
      <c r="B286" s="38">
        <v>3350</v>
      </c>
      <c r="C286" s="37" t="s">
        <v>1939</v>
      </c>
      <c r="D286" s="37" t="s">
        <v>1940</v>
      </c>
      <c r="E286" s="37" t="s">
        <v>1941</v>
      </c>
      <c r="F286" s="37" t="s">
        <v>31</v>
      </c>
      <c r="G286" s="39">
        <v>1040</v>
      </c>
      <c r="H286" s="37" t="s">
        <v>1503</v>
      </c>
      <c r="I286" s="37" t="s">
        <v>1942</v>
      </c>
      <c r="J286" s="37" t="s">
        <v>130</v>
      </c>
      <c r="K286" s="37" t="s">
        <v>131</v>
      </c>
      <c r="L286" s="37" t="s">
        <v>1943</v>
      </c>
      <c r="M286" s="38">
        <v>7202231</v>
      </c>
      <c r="N286" s="37" t="s">
        <v>1944</v>
      </c>
      <c r="O286" s="38">
        <v>1</v>
      </c>
      <c r="P286" s="38">
        <v>328</v>
      </c>
      <c r="Q286" s="38">
        <v>445</v>
      </c>
      <c r="R286" s="40">
        <v>50339719233</v>
      </c>
      <c r="S286" s="40">
        <v>6871714611</v>
      </c>
      <c r="T286" s="40">
        <v>13225973</v>
      </c>
      <c r="U286" s="40">
        <v>7781994197</v>
      </c>
      <c r="V286" s="40">
        <v>0</v>
      </c>
      <c r="W286" s="40">
        <v>12634415150</v>
      </c>
      <c r="X286" s="40">
        <v>22913167543</v>
      </c>
      <c r="Y286" s="40">
        <v>0</v>
      </c>
      <c r="Z286" s="40">
        <v>125201759</v>
      </c>
      <c r="AA286" s="40">
        <v>16407219082</v>
      </c>
      <c r="AB286" s="40">
        <v>0</v>
      </c>
      <c r="AC286" s="40">
        <v>7432996861</v>
      </c>
      <c r="AD286" s="40">
        <v>7372899808</v>
      </c>
      <c r="AE286" s="40">
        <v>0</v>
      </c>
      <c r="AF286" s="40">
        <v>0</v>
      </c>
      <c r="AG286" s="40">
        <v>1503265960</v>
      </c>
      <c r="AH286" s="40">
        <v>98056453</v>
      </c>
      <c r="AI286" s="40">
        <v>33932500151</v>
      </c>
      <c r="AJ286" s="40">
        <v>11757456139</v>
      </c>
      <c r="AK286" s="40">
        <v>8866860739</v>
      </c>
      <c r="AL286" s="40">
        <v>7703622960</v>
      </c>
      <c r="AM286" s="40">
        <v>6843563874</v>
      </c>
      <c r="AN286" s="40">
        <v>0</v>
      </c>
      <c r="AO286" s="40">
        <v>4083231300</v>
      </c>
      <c r="AP286" s="40">
        <v>-1892887841</v>
      </c>
      <c r="AQ286" s="40">
        <v>70991497902</v>
      </c>
      <c r="AR286" s="40">
        <v>69660601492</v>
      </c>
      <c r="AS286" s="40">
        <v>1330896410</v>
      </c>
      <c r="AT286" s="40">
        <v>14719786039</v>
      </c>
      <c r="AU286" s="40">
        <v>2762175312</v>
      </c>
      <c r="AV286" s="40">
        <v>1015272214</v>
      </c>
      <c r="AW286" s="40">
        <v>4083231300</v>
      </c>
      <c r="AX286" s="40">
        <v>6859107213</v>
      </c>
      <c r="AY286" s="40">
        <v>56271711863</v>
      </c>
      <c r="AZ286" s="40">
        <v>56271711863</v>
      </c>
      <c r="BA286" s="40">
        <v>0</v>
      </c>
      <c r="BB286" s="40">
        <v>0</v>
      </c>
      <c r="BC286" s="40">
        <v>0</v>
      </c>
      <c r="BD286" s="40">
        <v>0</v>
      </c>
      <c r="BE286" s="40">
        <v>0</v>
      </c>
      <c r="BF286" s="40">
        <v>0</v>
      </c>
      <c r="BG286" s="40">
        <v>0</v>
      </c>
      <c r="BH286" s="40">
        <v>0</v>
      </c>
      <c r="BI286" s="40">
        <v>0</v>
      </c>
      <c r="BJ286" s="31">
        <v>0</v>
      </c>
    </row>
    <row r="287" spans="1:62" ht="14.25" x14ac:dyDescent="0.2">
      <c r="A287" s="25">
        <f t="shared" si="4"/>
        <v>281</v>
      </c>
      <c r="B287" s="38">
        <v>3360</v>
      </c>
      <c r="C287" s="37" t="s">
        <v>1399</v>
      </c>
      <c r="D287" s="37" t="s">
        <v>1398</v>
      </c>
      <c r="E287" s="37" t="s">
        <v>1397</v>
      </c>
      <c r="F287" s="37" t="s">
        <v>106</v>
      </c>
      <c r="G287" s="39">
        <v>6492</v>
      </c>
      <c r="H287" s="37" t="s">
        <v>1328</v>
      </c>
      <c r="I287" s="37" t="s">
        <v>1396</v>
      </c>
      <c r="J287" s="37" t="s">
        <v>1395</v>
      </c>
      <c r="K287" s="37" t="s">
        <v>1394</v>
      </c>
      <c r="L287" s="37" t="s">
        <v>1739</v>
      </c>
      <c r="M287" s="38">
        <v>4295795</v>
      </c>
      <c r="N287" s="37" t="s">
        <v>1393</v>
      </c>
      <c r="O287" s="38">
        <v>1</v>
      </c>
      <c r="P287" s="38">
        <v>18420</v>
      </c>
      <c r="Q287" s="38">
        <v>59</v>
      </c>
      <c r="R287" s="40">
        <v>64398722508.190002</v>
      </c>
      <c r="S287" s="40">
        <v>6012750375.5699997</v>
      </c>
      <c r="T287" s="40">
        <v>729390792.45000005</v>
      </c>
      <c r="U287" s="40">
        <v>0</v>
      </c>
      <c r="V287" s="40">
        <v>52810703235.040001</v>
      </c>
      <c r="W287" s="40">
        <v>58209328</v>
      </c>
      <c r="X287" s="40">
        <v>4763550964.1300001</v>
      </c>
      <c r="Y287" s="40">
        <v>0</v>
      </c>
      <c r="Z287" s="40">
        <v>24117813</v>
      </c>
      <c r="AA287" s="40">
        <v>35202399919.919998</v>
      </c>
      <c r="AB287" s="40">
        <v>27858454109.009998</v>
      </c>
      <c r="AC287" s="40">
        <v>4237042427</v>
      </c>
      <c r="AD287" s="40">
        <v>1818751911.8800001</v>
      </c>
      <c r="AE287" s="40">
        <v>0</v>
      </c>
      <c r="AF287" s="40">
        <v>668421190.02999997</v>
      </c>
      <c r="AG287" s="40">
        <v>607330282</v>
      </c>
      <c r="AH287" s="40">
        <v>12400000</v>
      </c>
      <c r="AI287" s="40">
        <v>29196322588.27</v>
      </c>
      <c r="AJ287" s="40">
        <v>21975855896</v>
      </c>
      <c r="AK287" s="40">
        <v>15725855896</v>
      </c>
      <c r="AL287" s="40">
        <v>2751145270.6999998</v>
      </c>
      <c r="AM287" s="40">
        <v>1065332748.35</v>
      </c>
      <c r="AN287" s="40">
        <v>0</v>
      </c>
      <c r="AO287" s="40">
        <v>839794033.07000005</v>
      </c>
      <c r="AP287" s="40">
        <v>2564194640.1500001</v>
      </c>
      <c r="AQ287" s="40">
        <v>5637578107.5100002</v>
      </c>
      <c r="AR287" s="40">
        <v>5322314983.4499998</v>
      </c>
      <c r="AS287" s="40">
        <v>315263124.06</v>
      </c>
      <c r="AT287" s="40">
        <v>4467327167.0299997</v>
      </c>
      <c r="AU287" s="40">
        <v>3439409209.8899999</v>
      </c>
      <c r="AV287" s="40">
        <v>188123924.06999999</v>
      </c>
      <c r="AW287" s="40">
        <v>839794033.07000005</v>
      </c>
      <c r="AX287" s="40">
        <v>0</v>
      </c>
      <c r="AY287" s="40">
        <v>1170250940.48</v>
      </c>
      <c r="AZ287" s="40">
        <v>1170250940.48</v>
      </c>
      <c r="BA287" s="40">
        <v>0</v>
      </c>
      <c r="BB287" s="40">
        <v>374271055</v>
      </c>
      <c r="BC287" s="40">
        <v>1206106587</v>
      </c>
      <c r="BD287" s="40">
        <v>374271055</v>
      </c>
      <c r="BE287" s="40">
        <v>1206106587</v>
      </c>
      <c r="BF287" s="40">
        <v>32957429</v>
      </c>
      <c r="BG287" s="40">
        <v>0</v>
      </c>
      <c r="BH287" s="40">
        <v>32957429</v>
      </c>
      <c r="BI287" s="40">
        <v>0</v>
      </c>
      <c r="BJ287" s="31">
        <v>13663914000</v>
      </c>
    </row>
    <row r="288" spans="1:62" ht="14.25" x14ac:dyDescent="0.2">
      <c r="A288" s="25">
        <f t="shared" si="4"/>
        <v>282</v>
      </c>
      <c r="B288" s="38">
        <v>3385</v>
      </c>
      <c r="C288" s="37" t="s">
        <v>1740</v>
      </c>
      <c r="D288" s="37" t="s">
        <v>1741</v>
      </c>
      <c r="E288" s="37" t="s">
        <v>1742</v>
      </c>
      <c r="F288" s="37" t="s">
        <v>31</v>
      </c>
      <c r="G288" s="39">
        <v>4620</v>
      </c>
      <c r="H288" s="37" t="s">
        <v>1355</v>
      </c>
      <c r="I288" s="37" t="s">
        <v>1743</v>
      </c>
      <c r="J288" s="37" t="s">
        <v>34</v>
      </c>
      <c r="K288" s="37" t="s">
        <v>571</v>
      </c>
      <c r="L288" s="37" t="s">
        <v>1945</v>
      </c>
      <c r="M288" s="38">
        <v>6712024</v>
      </c>
      <c r="N288" s="37" t="s">
        <v>1744</v>
      </c>
      <c r="O288" s="38">
        <v>1</v>
      </c>
      <c r="P288" s="38">
        <v>2627</v>
      </c>
      <c r="Q288" s="38">
        <v>36</v>
      </c>
      <c r="R288" s="40">
        <v>12995074600.190001</v>
      </c>
      <c r="S288" s="40">
        <v>699895803.88</v>
      </c>
      <c r="T288" s="40">
        <v>2295869850.8600001</v>
      </c>
      <c r="U288" s="40">
        <v>880308960.42999995</v>
      </c>
      <c r="V288" s="40">
        <v>17143349</v>
      </c>
      <c r="W288" s="40">
        <v>892685444.98000002</v>
      </c>
      <c r="X288" s="40">
        <v>8148018773.04</v>
      </c>
      <c r="Y288" s="40">
        <v>0</v>
      </c>
      <c r="Z288" s="40">
        <v>61152418</v>
      </c>
      <c r="AA288" s="40">
        <v>630454582.09000003</v>
      </c>
      <c r="AB288" s="40">
        <v>0</v>
      </c>
      <c r="AC288" s="40">
        <v>24502500</v>
      </c>
      <c r="AD288" s="40">
        <v>102298711.44</v>
      </c>
      <c r="AE288" s="40">
        <v>0</v>
      </c>
      <c r="AF288" s="40">
        <v>48010458</v>
      </c>
      <c r="AG288" s="40">
        <v>455642912.64999998</v>
      </c>
      <c r="AH288" s="40">
        <v>0</v>
      </c>
      <c r="AI288" s="40">
        <v>12364620018.1</v>
      </c>
      <c r="AJ288" s="40">
        <v>1291548149.76</v>
      </c>
      <c r="AK288" s="40">
        <v>1191548149.76</v>
      </c>
      <c r="AL288" s="40">
        <v>3078532759.9299998</v>
      </c>
      <c r="AM288" s="40">
        <v>2393575770.21</v>
      </c>
      <c r="AN288" s="40">
        <v>0</v>
      </c>
      <c r="AO288" s="40">
        <v>-496682254.83999997</v>
      </c>
      <c r="AP288" s="40">
        <v>2034885297.8199999</v>
      </c>
      <c r="AQ288" s="40">
        <v>9041934558.2800007</v>
      </c>
      <c r="AR288" s="40">
        <v>8932434861.2700005</v>
      </c>
      <c r="AS288" s="40">
        <v>109499697.01000001</v>
      </c>
      <c r="AT288" s="40">
        <v>1049137291.0700001</v>
      </c>
      <c r="AU288" s="40">
        <v>563603544.05999994</v>
      </c>
      <c r="AV288" s="40">
        <v>50340905.950000003</v>
      </c>
      <c r="AW288" s="40">
        <v>-496682254.83999997</v>
      </c>
      <c r="AX288" s="40">
        <v>931875095.89999998</v>
      </c>
      <c r="AY288" s="40">
        <v>7992797267.21</v>
      </c>
      <c r="AZ288" s="40">
        <v>7992797267.21</v>
      </c>
      <c r="BA288" s="40">
        <v>0</v>
      </c>
      <c r="BB288" s="40">
        <v>5610583</v>
      </c>
      <c r="BC288" s="40">
        <v>34418654</v>
      </c>
      <c r="BD288" s="40">
        <v>5610583</v>
      </c>
      <c r="BE288" s="40">
        <v>34418654</v>
      </c>
      <c r="BF288" s="40">
        <v>11294294</v>
      </c>
      <c r="BG288" s="40">
        <v>0</v>
      </c>
      <c r="BH288" s="40">
        <v>11294294</v>
      </c>
      <c r="BI288" s="40">
        <v>0</v>
      </c>
      <c r="BJ288" s="31">
        <v>0</v>
      </c>
    </row>
    <row r="289" spans="1:62" ht="14.25" x14ac:dyDescent="0.2">
      <c r="A289" s="25">
        <f t="shared" si="4"/>
        <v>283</v>
      </c>
      <c r="B289" s="38">
        <v>3386</v>
      </c>
      <c r="C289" s="37" t="s">
        <v>1007</v>
      </c>
      <c r="D289" s="37" t="s">
        <v>1008</v>
      </c>
      <c r="E289" s="37" t="s">
        <v>1009</v>
      </c>
      <c r="F289" s="37" t="s">
        <v>114</v>
      </c>
      <c r="G289" s="39">
        <v>6492</v>
      </c>
      <c r="H289" s="37" t="s">
        <v>1328</v>
      </c>
      <c r="I289" s="37" t="s">
        <v>1010</v>
      </c>
      <c r="J289" s="37" t="s">
        <v>34</v>
      </c>
      <c r="K289" s="37" t="s">
        <v>1011</v>
      </c>
      <c r="L289" s="37" t="s">
        <v>2252</v>
      </c>
      <c r="M289" s="36"/>
      <c r="N289" s="37" t="s">
        <v>1392</v>
      </c>
      <c r="O289" s="38">
        <v>1</v>
      </c>
      <c r="P289" s="38">
        <v>15312</v>
      </c>
      <c r="Q289" s="38">
        <v>33</v>
      </c>
      <c r="R289" s="40">
        <v>37560037089.5</v>
      </c>
      <c r="S289" s="40">
        <v>2009063404.71</v>
      </c>
      <c r="T289" s="40">
        <v>2683712316.98</v>
      </c>
      <c r="U289" s="40">
        <v>0</v>
      </c>
      <c r="V289" s="40">
        <v>30170954763</v>
      </c>
      <c r="W289" s="40">
        <v>27897645.59</v>
      </c>
      <c r="X289" s="40">
        <v>2667608675.2199998</v>
      </c>
      <c r="Y289" s="40">
        <v>0</v>
      </c>
      <c r="Z289" s="40">
        <v>800284</v>
      </c>
      <c r="AA289" s="40">
        <v>27190689209.98</v>
      </c>
      <c r="AB289" s="40">
        <v>24955654109.080002</v>
      </c>
      <c r="AC289" s="40">
        <v>1860909592</v>
      </c>
      <c r="AD289" s="40">
        <v>76465327.900000006</v>
      </c>
      <c r="AE289" s="40">
        <v>0</v>
      </c>
      <c r="AF289" s="40">
        <v>143527369</v>
      </c>
      <c r="AG289" s="40">
        <v>154132812</v>
      </c>
      <c r="AH289" s="40">
        <v>0</v>
      </c>
      <c r="AI289" s="40">
        <v>10369347879.52</v>
      </c>
      <c r="AJ289" s="40">
        <v>5515518123</v>
      </c>
      <c r="AK289" s="40">
        <v>1334710696</v>
      </c>
      <c r="AL289" s="40">
        <v>2412058315.0100002</v>
      </c>
      <c r="AM289" s="40">
        <v>341831154.77999997</v>
      </c>
      <c r="AN289" s="40">
        <v>15054234</v>
      </c>
      <c r="AO289" s="40">
        <v>705756948.73000002</v>
      </c>
      <c r="AP289" s="40">
        <v>0</v>
      </c>
      <c r="AQ289" s="40">
        <v>3629545358.6399999</v>
      </c>
      <c r="AR289" s="40">
        <v>3346999845</v>
      </c>
      <c r="AS289" s="40">
        <v>282545513.63999999</v>
      </c>
      <c r="AT289" s="40">
        <v>2701962742.7399998</v>
      </c>
      <c r="AU289" s="40">
        <v>1850850923.52</v>
      </c>
      <c r="AV289" s="40">
        <v>145354870.49000001</v>
      </c>
      <c r="AW289" s="40">
        <v>705756948.73000002</v>
      </c>
      <c r="AX289" s="40">
        <v>0</v>
      </c>
      <c r="AY289" s="40">
        <v>927582615.89999998</v>
      </c>
      <c r="AZ289" s="40">
        <v>927582615.89999998</v>
      </c>
      <c r="BA289" s="40">
        <v>0</v>
      </c>
      <c r="BB289" s="40">
        <v>2648852879</v>
      </c>
      <c r="BC289" s="40">
        <v>4846872280</v>
      </c>
      <c r="BD289" s="40">
        <v>2648852879</v>
      </c>
      <c r="BE289" s="40">
        <v>4846872280</v>
      </c>
      <c r="BF289" s="40">
        <v>61382957673</v>
      </c>
      <c r="BG289" s="40">
        <v>4765107000</v>
      </c>
      <c r="BH289" s="40">
        <v>61382957673</v>
      </c>
      <c r="BI289" s="40">
        <v>4765107000</v>
      </c>
      <c r="BJ289" s="31">
        <v>0</v>
      </c>
    </row>
    <row r="290" spans="1:62" ht="14.25" x14ac:dyDescent="0.2">
      <c r="A290" s="25">
        <f t="shared" si="4"/>
        <v>284</v>
      </c>
      <c r="B290" s="38">
        <v>3391</v>
      </c>
      <c r="C290" s="37" t="s">
        <v>1012</v>
      </c>
      <c r="D290" s="37" t="s">
        <v>1013</v>
      </c>
      <c r="E290" s="37" t="s">
        <v>1014</v>
      </c>
      <c r="F290" s="37" t="s">
        <v>106</v>
      </c>
      <c r="G290" s="39">
        <v>6492</v>
      </c>
      <c r="H290" s="37" t="s">
        <v>1328</v>
      </c>
      <c r="I290" s="37" t="s">
        <v>1946</v>
      </c>
      <c r="J290" s="37" t="s">
        <v>34</v>
      </c>
      <c r="K290" s="37" t="s">
        <v>1015</v>
      </c>
      <c r="L290" s="37" t="s">
        <v>2253</v>
      </c>
      <c r="M290" s="38">
        <v>3214518</v>
      </c>
      <c r="N290" s="37" t="s">
        <v>1391</v>
      </c>
      <c r="O290" s="38">
        <v>1</v>
      </c>
      <c r="P290" s="38">
        <v>1253</v>
      </c>
      <c r="Q290" s="38">
        <v>4</v>
      </c>
      <c r="R290" s="40">
        <v>7119345039.8199997</v>
      </c>
      <c r="S290" s="40">
        <v>508502885.16000003</v>
      </c>
      <c r="T290" s="40">
        <v>439799564.66000003</v>
      </c>
      <c r="U290" s="40">
        <v>0</v>
      </c>
      <c r="V290" s="40">
        <v>6068730553</v>
      </c>
      <c r="W290" s="40">
        <v>0</v>
      </c>
      <c r="X290" s="40">
        <v>97901321</v>
      </c>
      <c r="Y290" s="40">
        <v>0</v>
      </c>
      <c r="Z290" s="40">
        <v>4410716</v>
      </c>
      <c r="AA290" s="40">
        <v>3893110829.4899998</v>
      </c>
      <c r="AB290" s="40">
        <v>3860259929.02</v>
      </c>
      <c r="AC290" s="40">
        <v>0</v>
      </c>
      <c r="AD290" s="40">
        <v>15105428</v>
      </c>
      <c r="AE290" s="40">
        <v>0</v>
      </c>
      <c r="AF290" s="40">
        <v>2607190.4700000002</v>
      </c>
      <c r="AG290" s="40">
        <v>15138282</v>
      </c>
      <c r="AH290" s="40">
        <v>0</v>
      </c>
      <c r="AI290" s="40">
        <v>3226234210.3299999</v>
      </c>
      <c r="AJ290" s="40">
        <v>1195041384</v>
      </c>
      <c r="AK290" s="40">
        <v>159896384</v>
      </c>
      <c r="AL290" s="40">
        <v>1910637767.02</v>
      </c>
      <c r="AM290" s="40">
        <v>0</v>
      </c>
      <c r="AN290" s="40">
        <v>21591.200000000001</v>
      </c>
      <c r="AO290" s="40">
        <v>120533468.11</v>
      </c>
      <c r="AP290" s="40">
        <v>0</v>
      </c>
      <c r="AQ290" s="40">
        <v>583203564.11000001</v>
      </c>
      <c r="AR290" s="40">
        <v>537472329</v>
      </c>
      <c r="AS290" s="40">
        <v>45731235.109999999</v>
      </c>
      <c r="AT290" s="40">
        <v>463643965.11000001</v>
      </c>
      <c r="AU290" s="40">
        <v>316840553</v>
      </c>
      <c r="AV290" s="40">
        <v>26269944</v>
      </c>
      <c r="AW290" s="40">
        <v>120533468.11</v>
      </c>
      <c r="AX290" s="40">
        <v>0</v>
      </c>
      <c r="AY290" s="40">
        <v>119559599</v>
      </c>
      <c r="AZ290" s="40">
        <v>119559599</v>
      </c>
      <c r="BA290" s="40">
        <v>0</v>
      </c>
      <c r="BB290" s="40">
        <v>424939520</v>
      </c>
      <c r="BC290" s="40">
        <v>563555530.70000005</v>
      </c>
      <c r="BD290" s="40">
        <v>424939520</v>
      </c>
      <c r="BE290" s="40">
        <v>563555530.70000005</v>
      </c>
      <c r="BF290" s="40">
        <v>6015304474</v>
      </c>
      <c r="BG290" s="40">
        <v>0</v>
      </c>
      <c r="BH290" s="40">
        <v>6015304474</v>
      </c>
      <c r="BI290" s="40">
        <v>0</v>
      </c>
      <c r="BJ290" s="31">
        <v>0</v>
      </c>
    </row>
    <row r="291" spans="1:62" ht="14.25" x14ac:dyDescent="0.2">
      <c r="A291" s="25">
        <f t="shared" si="4"/>
        <v>285</v>
      </c>
      <c r="B291" s="38">
        <v>3399</v>
      </c>
      <c r="C291" s="37" t="s">
        <v>1016</v>
      </c>
      <c r="D291" s="37" t="s">
        <v>1017</v>
      </c>
      <c r="E291" s="37" t="s">
        <v>1018</v>
      </c>
      <c r="F291" s="37" t="s">
        <v>106</v>
      </c>
      <c r="G291" s="39">
        <v>6492</v>
      </c>
      <c r="H291" s="37" t="s">
        <v>1328</v>
      </c>
      <c r="I291" s="37" t="s">
        <v>1019</v>
      </c>
      <c r="J291" s="37" t="s">
        <v>34</v>
      </c>
      <c r="K291" s="37" t="s">
        <v>1020</v>
      </c>
      <c r="L291" s="37" t="s">
        <v>1304</v>
      </c>
      <c r="M291" s="38">
        <v>7587020</v>
      </c>
      <c r="N291" s="37" t="s">
        <v>1390</v>
      </c>
      <c r="O291" s="38">
        <v>1</v>
      </c>
      <c r="P291" s="38">
        <v>6129</v>
      </c>
      <c r="Q291" s="38">
        <v>14</v>
      </c>
      <c r="R291" s="40">
        <v>22496869584</v>
      </c>
      <c r="S291" s="40">
        <v>3930232065</v>
      </c>
      <c r="T291" s="40">
        <v>77406187</v>
      </c>
      <c r="U291" s="40">
        <v>0</v>
      </c>
      <c r="V291" s="40">
        <v>17825133673</v>
      </c>
      <c r="W291" s="40">
        <v>12417260</v>
      </c>
      <c r="X291" s="40">
        <v>594518060</v>
      </c>
      <c r="Y291" s="40">
        <v>0</v>
      </c>
      <c r="Z291" s="40">
        <v>57162339</v>
      </c>
      <c r="AA291" s="40">
        <v>15389335805</v>
      </c>
      <c r="AB291" s="40">
        <v>15165537294</v>
      </c>
      <c r="AC291" s="40">
        <v>0</v>
      </c>
      <c r="AD291" s="40">
        <v>74096648</v>
      </c>
      <c r="AE291" s="40">
        <v>0</v>
      </c>
      <c r="AF291" s="40">
        <v>15050598</v>
      </c>
      <c r="AG291" s="40">
        <v>134651265</v>
      </c>
      <c r="AH291" s="40">
        <v>0</v>
      </c>
      <c r="AI291" s="40">
        <v>7107533779</v>
      </c>
      <c r="AJ291" s="40">
        <v>2970822989</v>
      </c>
      <c r="AK291" s="40">
        <v>1190373589</v>
      </c>
      <c r="AL291" s="40">
        <v>3793000075</v>
      </c>
      <c r="AM291" s="40">
        <v>310844</v>
      </c>
      <c r="AN291" s="40">
        <v>466005</v>
      </c>
      <c r="AO291" s="40">
        <v>342933866</v>
      </c>
      <c r="AP291" s="40">
        <v>0</v>
      </c>
      <c r="AQ291" s="40">
        <v>2267624301</v>
      </c>
      <c r="AR291" s="40">
        <v>2103292314</v>
      </c>
      <c r="AS291" s="40">
        <v>164331987</v>
      </c>
      <c r="AT291" s="40">
        <v>1669869514</v>
      </c>
      <c r="AU291" s="40">
        <v>1104162248</v>
      </c>
      <c r="AV291" s="40">
        <v>222773400</v>
      </c>
      <c r="AW291" s="40">
        <v>342933866</v>
      </c>
      <c r="AX291" s="40">
        <v>0</v>
      </c>
      <c r="AY291" s="40">
        <v>597754787</v>
      </c>
      <c r="AZ291" s="40">
        <v>597754787</v>
      </c>
      <c r="BA291" s="40">
        <v>0</v>
      </c>
      <c r="BB291" s="40">
        <v>112699390</v>
      </c>
      <c r="BC291" s="40">
        <v>3471437437.23</v>
      </c>
      <c r="BD291" s="40">
        <v>112699390</v>
      </c>
      <c r="BE291" s="40">
        <v>3471437437.23</v>
      </c>
      <c r="BF291" s="40">
        <v>12383465184</v>
      </c>
      <c r="BG291" s="40">
        <v>0</v>
      </c>
      <c r="BH291" s="40">
        <v>12383465184</v>
      </c>
      <c r="BI291" s="40">
        <v>0</v>
      </c>
      <c r="BJ291" s="31">
        <v>3120017</v>
      </c>
    </row>
    <row r="292" spans="1:62" ht="14.25" x14ac:dyDescent="0.2">
      <c r="A292" s="25">
        <f t="shared" si="4"/>
        <v>286</v>
      </c>
      <c r="B292" s="38">
        <v>3400</v>
      </c>
      <c r="C292" s="37" t="s">
        <v>1021</v>
      </c>
      <c r="D292" s="37" t="s">
        <v>1022</v>
      </c>
      <c r="E292" s="37" t="s">
        <v>1023</v>
      </c>
      <c r="F292" s="37" t="s">
        <v>106</v>
      </c>
      <c r="G292" s="39">
        <v>6424</v>
      </c>
      <c r="H292" s="37" t="s">
        <v>1331</v>
      </c>
      <c r="I292" s="37" t="s">
        <v>1947</v>
      </c>
      <c r="J292" s="37" t="s">
        <v>34</v>
      </c>
      <c r="K292" s="37" t="s">
        <v>1284</v>
      </c>
      <c r="L292" s="37" t="s">
        <v>1948</v>
      </c>
      <c r="M292" s="36"/>
      <c r="N292" s="37" t="s">
        <v>1389</v>
      </c>
      <c r="O292" s="38">
        <v>1</v>
      </c>
      <c r="P292" s="38">
        <v>26812</v>
      </c>
      <c r="Q292" s="38">
        <v>52</v>
      </c>
      <c r="R292" s="40">
        <v>68665254422.769997</v>
      </c>
      <c r="S292" s="40">
        <v>11335728826.469999</v>
      </c>
      <c r="T292" s="40">
        <v>154558328.87</v>
      </c>
      <c r="U292" s="40">
        <v>0</v>
      </c>
      <c r="V292" s="40">
        <v>55624703635.239998</v>
      </c>
      <c r="W292" s="40">
        <v>82243365.799999997</v>
      </c>
      <c r="X292" s="40">
        <v>1468020266.3900001</v>
      </c>
      <c r="Y292" s="40">
        <v>0</v>
      </c>
      <c r="Z292" s="40">
        <v>0</v>
      </c>
      <c r="AA292" s="40">
        <v>56171991009.019997</v>
      </c>
      <c r="AB292" s="40">
        <v>54732565689.5</v>
      </c>
      <c r="AC292" s="40">
        <v>488163603</v>
      </c>
      <c r="AD292" s="40">
        <v>257729379.52000001</v>
      </c>
      <c r="AE292" s="40">
        <v>0</v>
      </c>
      <c r="AF292" s="40">
        <v>175512593</v>
      </c>
      <c r="AG292" s="40">
        <v>306482720</v>
      </c>
      <c r="AH292" s="40">
        <v>211537024</v>
      </c>
      <c r="AI292" s="40">
        <v>12493263413.75</v>
      </c>
      <c r="AJ292" s="40">
        <v>7079899042.6000004</v>
      </c>
      <c r="AK292" s="40">
        <v>3353377042.5999999</v>
      </c>
      <c r="AL292" s="40">
        <v>3998371007.71</v>
      </c>
      <c r="AM292" s="40">
        <v>97033121.689999998</v>
      </c>
      <c r="AN292" s="40">
        <v>0</v>
      </c>
      <c r="AO292" s="40">
        <v>845981854.33000004</v>
      </c>
      <c r="AP292" s="40">
        <v>471978387.42000002</v>
      </c>
      <c r="AQ292" s="40">
        <v>7141631928.4200001</v>
      </c>
      <c r="AR292" s="40">
        <v>6308438776</v>
      </c>
      <c r="AS292" s="40">
        <v>833193152.41999996</v>
      </c>
      <c r="AT292" s="40">
        <v>4990638952.4200001</v>
      </c>
      <c r="AU292" s="40">
        <v>3879598404.9499998</v>
      </c>
      <c r="AV292" s="40">
        <v>265058693.13999999</v>
      </c>
      <c r="AW292" s="40">
        <v>845981854.33000004</v>
      </c>
      <c r="AX292" s="40">
        <v>0</v>
      </c>
      <c r="AY292" s="40">
        <v>2150992976</v>
      </c>
      <c r="AZ292" s="40">
        <v>2150992976</v>
      </c>
      <c r="BA292" s="40">
        <v>0</v>
      </c>
      <c r="BB292" s="40">
        <v>3843652748.77</v>
      </c>
      <c r="BC292" s="40">
        <v>1355800581.1900001</v>
      </c>
      <c r="BD292" s="40">
        <v>3843652748.77</v>
      </c>
      <c r="BE292" s="40">
        <v>1355800581.1900001</v>
      </c>
      <c r="BF292" s="40">
        <v>102858346847.2</v>
      </c>
      <c r="BG292" s="40">
        <v>0</v>
      </c>
      <c r="BH292" s="40">
        <v>102858346847.2</v>
      </c>
      <c r="BI292" s="40">
        <v>0</v>
      </c>
      <c r="BJ292" s="31">
        <v>0</v>
      </c>
    </row>
    <row r="293" spans="1:62" ht="14.25" x14ac:dyDescent="0.2">
      <c r="A293" s="25">
        <f t="shared" si="4"/>
        <v>287</v>
      </c>
      <c r="B293" s="38">
        <v>3402</v>
      </c>
      <c r="C293" s="37" t="s">
        <v>1024</v>
      </c>
      <c r="D293" s="37" t="s">
        <v>1025</v>
      </c>
      <c r="E293" s="37" t="s">
        <v>1026</v>
      </c>
      <c r="F293" s="37" t="s">
        <v>106</v>
      </c>
      <c r="G293" s="39">
        <v>6492</v>
      </c>
      <c r="H293" s="37" t="s">
        <v>1328</v>
      </c>
      <c r="I293" s="37" t="s">
        <v>1027</v>
      </c>
      <c r="J293" s="37" t="s">
        <v>34</v>
      </c>
      <c r="K293" s="37" t="s">
        <v>1028</v>
      </c>
      <c r="L293" s="37" t="s">
        <v>1602</v>
      </c>
      <c r="M293" s="38">
        <v>7268780</v>
      </c>
      <c r="N293" s="37" t="s">
        <v>1601</v>
      </c>
      <c r="O293" s="38">
        <v>1</v>
      </c>
      <c r="P293" s="38">
        <v>9135</v>
      </c>
      <c r="Q293" s="38">
        <v>13</v>
      </c>
      <c r="R293" s="40">
        <v>29699226854.349998</v>
      </c>
      <c r="S293" s="40">
        <v>3798552203.3800001</v>
      </c>
      <c r="T293" s="40">
        <v>3680597588.9699998</v>
      </c>
      <c r="U293" s="40">
        <v>0</v>
      </c>
      <c r="V293" s="40">
        <v>21642371877</v>
      </c>
      <c r="W293" s="40">
        <v>8641735</v>
      </c>
      <c r="X293" s="40">
        <v>553063450</v>
      </c>
      <c r="Y293" s="40">
        <v>0</v>
      </c>
      <c r="Z293" s="40">
        <v>16000000</v>
      </c>
      <c r="AA293" s="40">
        <v>18919409516</v>
      </c>
      <c r="AB293" s="40">
        <v>18705548601</v>
      </c>
      <c r="AC293" s="40">
        <v>0</v>
      </c>
      <c r="AD293" s="40">
        <v>98498739</v>
      </c>
      <c r="AE293" s="40">
        <v>0</v>
      </c>
      <c r="AF293" s="40">
        <v>34877872</v>
      </c>
      <c r="AG293" s="40">
        <v>20954304</v>
      </c>
      <c r="AH293" s="40">
        <v>59530000</v>
      </c>
      <c r="AI293" s="40">
        <v>10779817338.35</v>
      </c>
      <c r="AJ293" s="40">
        <v>5254521952.9700003</v>
      </c>
      <c r="AK293" s="40">
        <v>1942057952</v>
      </c>
      <c r="AL293" s="40">
        <v>4731893426.3199997</v>
      </c>
      <c r="AM293" s="40">
        <v>53300364.759999998</v>
      </c>
      <c r="AN293" s="40">
        <v>7825</v>
      </c>
      <c r="AO293" s="40">
        <v>190930892.30000001</v>
      </c>
      <c r="AP293" s="40">
        <v>549162877</v>
      </c>
      <c r="AQ293" s="40">
        <v>2424595755.0999999</v>
      </c>
      <c r="AR293" s="40">
        <v>2155260648</v>
      </c>
      <c r="AS293" s="40">
        <v>269335107.10000002</v>
      </c>
      <c r="AT293" s="40">
        <v>1582251583.27</v>
      </c>
      <c r="AU293" s="40">
        <v>1326530437</v>
      </c>
      <c r="AV293" s="40">
        <v>64790253.969999999</v>
      </c>
      <c r="AW293" s="40">
        <v>190930892.30000001</v>
      </c>
      <c r="AX293" s="40">
        <v>0</v>
      </c>
      <c r="AY293" s="40">
        <v>842344171.83000004</v>
      </c>
      <c r="AZ293" s="40">
        <v>842344171.83000004</v>
      </c>
      <c r="BA293" s="40">
        <v>0</v>
      </c>
      <c r="BB293" s="40">
        <v>2068196760</v>
      </c>
      <c r="BC293" s="40">
        <v>269784612.31999999</v>
      </c>
      <c r="BD293" s="40">
        <v>2068196760</v>
      </c>
      <c r="BE293" s="40">
        <v>269784612.31999999</v>
      </c>
      <c r="BF293" s="40">
        <v>24890546037</v>
      </c>
      <c r="BG293" s="40">
        <v>0</v>
      </c>
      <c r="BH293" s="40">
        <v>24890546037</v>
      </c>
      <c r="BI293" s="40">
        <v>0</v>
      </c>
      <c r="BJ293" s="31">
        <v>0</v>
      </c>
    </row>
    <row r="294" spans="1:62" ht="14.25" x14ac:dyDescent="0.2">
      <c r="A294" s="25">
        <f t="shared" si="4"/>
        <v>288</v>
      </c>
      <c r="B294" s="38">
        <v>3438</v>
      </c>
      <c r="C294" s="37" t="s">
        <v>1030</v>
      </c>
      <c r="D294" s="37" t="s">
        <v>1031</v>
      </c>
      <c r="E294" s="37" t="s">
        <v>1032</v>
      </c>
      <c r="F294" s="37" t="s">
        <v>106</v>
      </c>
      <c r="G294" s="39">
        <v>6424</v>
      </c>
      <c r="H294" s="37" t="s">
        <v>1331</v>
      </c>
      <c r="I294" s="37" t="s">
        <v>1033</v>
      </c>
      <c r="J294" s="37" t="s">
        <v>34</v>
      </c>
      <c r="K294" s="37" t="s">
        <v>625</v>
      </c>
      <c r="L294" s="37" t="s">
        <v>1949</v>
      </c>
      <c r="M294" s="38">
        <v>6224184</v>
      </c>
      <c r="N294" s="37" t="s">
        <v>1388</v>
      </c>
      <c r="O294" s="38">
        <v>1</v>
      </c>
      <c r="P294" s="38">
        <v>3539</v>
      </c>
      <c r="Q294" s="38">
        <v>37</v>
      </c>
      <c r="R294" s="40">
        <v>86535981103.169998</v>
      </c>
      <c r="S294" s="40">
        <v>13077497989.01</v>
      </c>
      <c r="T294" s="40">
        <v>3308608591.25</v>
      </c>
      <c r="U294" s="40">
        <v>0</v>
      </c>
      <c r="V294" s="40">
        <v>67574265201.93</v>
      </c>
      <c r="W294" s="40">
        <v>344667288.51999998</v>
      </c>
      <c r="X294" s="40">
        <v>2204542261.4499998</v>
      </c>
      <c r="Y294" s="40">
        <v>0</v>
      </c>
      <c r="Z294" s="40">
        <v>26399771.010000002</v>
      </c>
      <c r="AA294" s="40">
        <v>45974821251.290001</v>
      </c>
      <c r="AB294" s="40">
        <v>43535531241.419998</v>
      </c>
      <c r="AC294" s="40">
        <v>0</v>
      </c>
      <c r="AD294" s="40">
        <v>1338655484.05</v>
      </c>
      <c r="AE294" s="40">
        <v>0</v>
      </c>
      <c r="AF294" s="40">
        <v>617133630.08000004</v>
      </c>
      <c r="AG294" s="40">
        <v>430661863.74000001</v>
      </c>
      <c r="AH294" s="40">
        <v>52839032</v>
      </c>
      <c r="AI294" s="40">
        <v>40561159851.879997</v>
      </c>
      <c r="AJ294" s="40">
        <v>32391308265.130001</v>
      </c>
      <c r="AK294" s="40">
        <v>18727394265.130001</v>
      </c>
      <c r="AL294" s="40">
        <v>5000955046.3000002</v>
      </c>
      <c r="AM294" s="40">
        <v>303483496.18000001</v>
      </c>
      <c r="AN294" s="40">
        <v>0</v>
      </c>
      <c r="AO294" s="40">
        <v>1789465030.73</v>
      </c>
      <c r="AP294" s="40">
        <v>1075948013.54</v>
      </c>
      <c r="AQ294" s="40">
        <v>6964304248.5</v>
      </c>
      <c r="AR294" s="40">
        <v>6158779332.8299999</v>
      </c>
      <c r="AS294" s="40">
        <v>805524915.66999996</v>
      </c>
      <c r="AT294" s="40">
        <v>4961885706.0900002</v>
      </c>
      <c r="AU294" s="40">
        <v>2858221747.9000001</v>
      </c>
      <c r="AV294" s="40">
        <v>314198927.45999998</v>
      </c>
      <c r="AW294" s="40">
        <v>1789465030.73</v>
      </c>
      <c r="AX294" s="40">
        <v>0</v>
      </c>
      <c r="AY294" s="40">
        <v>2002418542.4100001</v>
      </c>
      <c r="AZ294" s="40">
        <v>2002418542.4100001</v>
      </c>
      <c r="BA294" s="40">
        <v>0</v>
      </c>
      <c r="BB294" s="40">
        <v>2082217278.72</v>
      </c>
      <c r="BC294" s="40">
        <v>1971473888.01</v>
      </c>
      <c r="BD294" s="40">
        <v>2082217278.72</v>
      </c>
      <c r="BE294" s="40">
        <v>1971473888.01</v>
      </c>
      <c r="BF294" s="40">
        <v>75332634268.929993</v>
      </c>
      <c r="BG294" s="40">
        <v>13663914000</v>
      </c>
      <c r="BH294" s="40">
        <v>75332634268.929993</v>
      </c>
      <c r="BI294" s="40">
        <v>13663914000</v>
      </c>
      <c r="BJ294" s="31">
        <v>0</v>
      </c>
    </row>
    <row r="295" spans="1:62" ht="14.25" x14ac:dyDescent="0.2">
      <c r="A295" s="25">
        <f t="shared" si="4"/>
        <v>289</v>
      </c>
      <c r="B295" s="38">
        <v>3446</v>
      </c>
      <c r="C295" s="37" t="s">
        <v>1034</v>
      </c>
      <c r="D295" s="37" t="s">
        <v>1035</v>
      </c>
      <c r="E295" s="37" t="s">
        <v>1036</v>
      </c>
      <c r="F295" s="37" t="s">
        <v>106</v>
      </c>
      <c r="G295" s="39">
        <v>6492</v>
      </c>
      <c r="H295" s="37" t="s">
        <v>1328</v>
      </c>
      <c r="I295" s="37" t="s">
        <v>1037</v>
      </c>
      <c r="J295" s="37" t="s">
        <v>34</v>
      </c>
      <c r="K295" s="37" t="s">
        <v>850</v>
      </c>
      <c r="L295" s="37" t="s">
        <v>2254</v>
      </c>
      <c r="M295" s="38">
        <v>7800810</v>
      </c>
      <c r="N295" s="37" t="s">
        <v>1387</v>
      </c>
      <c r="O295" s="38">
        <v>1</v>
      </c>
      <c r="P295" s="38">
        <v>1784</v>
      </c>
      <c r="Q295" s="38">
        <v>6</v>
      </c>
      <c r="R295" s="40">
        <v>7704283452.0699997</v>
      </c>
      <c r="S295" s="40">
        <v>458795541.06999999</v>
      </c>
      <c r="T295" s="40">
        <v>243428856</v>
      </c>
      <c r="U295" s="40">
        <v>0</v>
      </c>
      <c r="V295" s="40">
        <v>6909435684</v>
      </c>
      <c r="W295" s="40">
        <v>2500000</v>
      </c>
      <c r="X295" s="40">
        <v>90123371</v>
      </c>
      <c r="Y295" s="40">
        <v>0</v>
      </c>
      <c r="Z295" s="40">
        <v>0</v>
      </c>
      <c r="AA295" s="40">
        <v>4756876300.7799997</v>
      </c>
      <c r="AB295" s="40">
        <v>2074193505</v>
      </c>
      <c r="AC295" s="40">
        <v>2590809232</v>
      </c>
      <c r="AD295" s="40">
        <v>45256795.780000001</v>
      </c>
      <c r="AE295" s="40">
        <v>0</v>
      </c>
      <c r="AF295" s="40">
        <v>23368906</v>
      </c>
      <c r="AG295" s="40">
        <v>23247862</v>
      </c>
      <c r="AH295" s="40">
        <v>0</v>
      </c>
      <c r="AI295" s="40">
        <v>2947407151.29</v>
      </c>
      <c r="AJ295" s="40">
        <v>2171778255.3000002</v>
      </c>
      <c r="AK295" s="40">
        <v>291676437.30000001</v>
      </c>
      <c r="AL295" s="40">
        <v>593391157.14999998</v>
      </c>
      <c r="AM295" s="40">
        <v>17733673</v>
      </c>
      <c r="AN295" s="40">
        <v>104258120</v>
      </c>
      <c r="AO295" s="40">
        <v>60245945.840000004</v>
      </c>
      <c r="AP295" s="40">
        <v>0</v>
      </c>
      <c r="AQ295" s="40">
        <v>964357741.38</v>
      </c>
      <c r="AR295" s="40">
        <v>800643838</v>
      </c>
      <c r="AS295" s="40">
        <v>163713903.38</v>
      </c>
      <c r="AT295" s="40">
        <v>710445361.38</v>
      </c>
      <c r="AU295" s="40">
        <v>638272315.84000003</v>
      </c>
      <c r="AV295" s="40">
        <v>11927099.699999999</v>
      </c>
      <c r="AW295" s="40">
        <v>60245945.840000004</v>
      </c>
      <c r="AX295" s="40">
        <v>0</v>
      </c>
      <c r="AY295" s="40">
        <v>253912380</v>
      </c>
      <c r="AZ295" s="40">
        <v>253912380</v>
      </c>
      <c r="BA295" s="40">
        <v>0</v>
      </c>
      <c r="BB295" s="40">
        <v>371272445</v>
      </c>
      <c r="BC295" s="40">
        <v>827044393</v>
      </c>
      <c r="BD295" s="40">
        <v>371272445</v>
      </c>
      <c r="BE295" s="40">
        <v>827044393</v>
      </c>
      <c r="BF295" s="40">
        <v>0</v>
      </c>
      <c r="BG295" s="40">
        <v>0</v>
      </c>
      <c r="BH295" s="40">
        <v>0</v>
      </c>
      <c r="BI295" s="40">
        <v>0</v>
      </c>
      <c r="BJ295" s="31">
        <v>0</v>
      </c>
    </row>
    <row r="296" spans="1:62" ht="14.25" x14ac:dyDescent="0.2">
      <c r="A296" s="25">
        <f t="shared" si="4"/>
        <v>290</v>
      </c>
      <c r="B296" s="38">
        <v>3448</v>
      </c>
      <c r="C296" s="37" t="s">
        <v>1038</v>
      </c>
      <c r="D296" s="37" t="s">
        <v>1039</v>
      </c>
      <c r="E296" s="37" t="s">
        <v>1040</v>
      </c>
      <c r="F296" s="37" t="s">
        <v>31</v>
      </c>
      <c r="G296" s="39">
        <v>4754</v>
      </c>
      <c r="H296" s="37" t="s">
        <v>1386</v>
      </c>
      <c r="I296" s="37" t="s">
        <v>1041</v>
      </c>
      <c r="J296" s="37" t="s">
        <v>34</v>
      </c>
      <c r="K296" s="37" t="s">
        <v>571</v>
      </c>
      <c r="L296" s="37" t="s">
        <v>1305</v>
      </c>
      <c r="M296" s="38">
        <v>6434204</v>
      </c>
      <c r="N296" s="37" t="s">
        <v>1600</v>
      </c>
      <c r="O296" s="38">
        <v>1</v>
      </c>
      <c r="P296" s="38">
        <v>280702</v>
      </c>
      <c r="Q296" s="38">
        <v>599</v>
      </c>
      <c r="R296" s="40">
        <v>144854281923.72</v>
      </c>
      <c r="S296" s="40">
        <v>16394729924.540001</v>
      </c>
      <c r="T296" s="40">
        <v>1425713193.53</v>
      </c>
      <c r="U296" s="40">
        <v>8462993834.8900003</v>
      </c>
      <c r="V296" s="40">
        <v>75026233325.820007</v>
      </c>
      <c r="W296" s="40">
        <v>14731657883.58</v>
      </c>
      <c r="X296" s="40">
        <v>28619188352.360001</v>
      </c>
      <c r="Y296" s="40">
        <v>0</v>
      </c>
      <c r="Z296" s="40">
        <v>193765409</v>
      </c>
      <c r="AA296" s="40">
        <v>30481281634.889999</v>
      </c>
      <c r="AB296" s="40">
        <v>0</v>
      </c>
      <c r="AC296" s="40">
        <v>7707909027.75</v>
      </c>
      <c r="AD296" s="40">
        <v>18308203642.790001</v>
      </c>
      <c r="AE296" s="40">
        <v>0</v>
      </c>
      <c r="AF296" s="40">
        <v>891247365.20000005</v>
      </c>
      <c r="AG296" s="40">
        <v>3172016915.0999999</v>
      </c>
      <c r="AH296" s="40">
        <v>401904684.05000001</v>
      </c>
      <c r="AI296" s="40">
        <v>114373000288.83</v>
      </c>
      <c r="AJ296" s="40">
        <v>24732037409.459999</v>
      </c>
      <c r="AK296" s="40">
        <v>14732037409.459999</v>
      </c>
      <c r="AL296" s="40">
        <v>35874023271.050003</v>
      </c>
      <c r="AM296" s="40">
        <v>35607236630.400002</v>
      </c>
      <c r="AN296" s="40">
        <v>1500000</v>
      </c>
      <c r="AO296" s="40">
        <v>2434246890.6500001</v>
      </c>
      <c r="AP296" s="40">
        <v>15723956087.27</v>
      </c>
      <c r="AQ296" s="40">
        <v>78246964977.580002</v>
      </c>
      <c r="AR296" s="40">
        <v>75815701063.970001</v>
      </c>
      <c r="AS296" s="40">
        <v>2431263913.6100001</v>
      </c>
      <c r="AT296" s="40">
        <v>25092805734.18</v>
      </c>
      <c r="AU296" s="40">
        <v>21121936777.790001</v>
      </c>
      <c r="AV296" s="40">
        <v>1536622065.74</v>
      </c>
      <c r="AW296" s="40">
        <v>2434246890.6500001</v>
      </c>
      <c r="AX296" s="40">
        <v>0</v>
      </c>
      <c r="AY296" s="40">
        <v>53154159243.400002</v>
      </c>
      <c r="AZ296" s="40">
        <v>53154159243.400002</v>
      </c>
      <c r="BA296" s="40">
        <v>0</v>
      </c>
      <c r="BB296" s="40">
        <v>1519360194</v>
      </c>
      <c r="BC296" s="40">
        <v>10617021746.459999</v>
      </c>
      <c r="BD296" s="40">
        <v>1519360194</v>
      </c>
      <c r="BE296" s="40">
        <v>10617021746.459999</v>
      </c>
      <c r="BF296" s="40">
        <v>25895313575.880001</v>
      </c>
      <c r="BG296" s="40">
        <v>9393869464</v>
      </c>
      <c r="BH296" s="40">
        <v>25895313575.880001</v>
      </c>
      <c r="BI296" s="40">
        <v>9393869464</v>
      </c>
      <c r="BJ296" s="31">
        <v>0</v>
      </c>
    </row>
    <row r="297" spans="1:62" ht="14.25" x14ac:dyDescent="0.2">
      <c r="A297" s="25">
        <f t="shared" si="4"/>
        <v>291</v>
      </c>
      <c r="B297" s="38">
        <v>3488</v>
      </c>
      <c r="C297" s="37" t="s">
        <v>1043</v>
      </c>
      <c r="D297" s="37" t="s">
        <v>1044</v>
      </c>
      <c r="E297" s="37" t="s">
        <v>1045</v>
      </c>
      <c r="F297" s="37" t="s">
        <v>106</v>
      </c>
      <c r="G297" s="39">
        <v>6424</v>
      </c>
      <c r="H297" s="37" t="s">
        <v>1331</v>
      </c>
      <c r="I297" s="37" t="s">
        <v>1950</v>
      </c>
      <c r="J297" s="37" t="s">
        <v>34</v>
      </c>
      <c r="K297" s="37" t="s">
        <v>85</v>
      </c>
      <c r="L297" s="37" t="s">
        <v>1951</v>
      </c>
      <c r="M297" s="38">
        <v>7246158</v>
      </c>
      <c r="N297" s="37" t="s">
        <v>1385</v>
      </c>
      <c r="O297" s="38">
        <v>1</v>
      </c>
      <c r="P297" s="38">
        <v>11480</v>
      </c>
      <c r="Q297" s="38">
        <v>44</v>
      </c>
      <c r="R297" s="40">
        <v>32257435099.830002</v>
      </c>
      <c r="S297" s="40">
        <v>1999024810.46</v>
      </c>
      <c r="T297" s="40">
        <v>1136314201.4200001</v>
      </c>
      <c r="U297" s="40">
        <v>0</v>
      </c>
      <c r="V297" s="40">
        <v>27097910447</v>
      </c>
      <c r="W297" s="40">
        <v>134287234.66</v>
      </c>
      <c r="X297" s="40">
        <v>1889898406.29</v>
      </c>
      <c r="Y297" s="40">
        <v>0</v>
      </c>
      <c r="Z297" s="40">
        <v>0</v>
      </c>
      <c r="AA297" s="40">
        <v>25517394650.490002</v>
      </c>
      <c r="AB297" s="40">
        <v>17393933783.990002</v>
      </c>
      <c r="AC297" s="40">
        <v>7442574000.0699997</v>
      </c>
      <c r="AD297" s="40">
        <v>471124593.62</v>
      </c>
      <c r="AE297" s="40">
        <v>0</v>
      </c>
      <c r="AF297" s="40">
        <v>91250327.810000002</v>
      </c>
      <c r="AG297" s="40">
        <v>118511945</v>
      </c>
      <c r="AH297" s="40">
        <v>0</v>
      </c>
      <c r="AI297" s="40">
        <v>6740040449.3400002</v>
      </c>
      <c r="AJ297" s="40">
        <v>3644731223.1700001</v>
      </c>
      <c r="AK297" s="40">
        <v>1366837563.4200001</v>
      </c>
      <c r="AL297" s="40">
        <v>2029397918.78</v>
      </c>
      <c r="AM297" s="40">
        <v>188012802.41999999</v>
      </c>
      <c r="AN297" s="40">
        <v>0</v>
      </c>
      <c r="AO297" s="40">
        <v>587898377.67999995</v>
      </c>
      <c r="AP297" s="40">
        <v>-12722745.710000001</v>
      </c>
      <c r="AQ297" s="40">
        <v>3796958711.9499998</v>
      </c>
      <c r="AR297" s="40">
        <v>3483555620</v>
      </c>
      <c r="AS297" s="40">
        <v>313403091.94999999</v>
      </c>
      <c r="AT297" s="40">
        <v>2763258917.9299998</v>
      </c>
      <c r="AU297" s="40">
        <v>2157366481.77</v>
      </c>
      <c r="AV297" s="40">
        <v>17994058.48</v>
      </c>
      <c r="AW297" s="40">
        <v>587898377.67999995</v>
      </c>
      <c r="AX297" s="40">
        <v>0</v>
      </c>
      <c r="AY297" s="40">
        <v>1033699794.02</v>
      </c>
      <c r="AZ297" s="40">
        <v>1033699794.02</v>
      </c>
      <c r="BA297" s="40">
        <v>0</v>
      </c>
      <c r="BB297" s="40">
        <v>5704774561.5200005</v>
      </c>
      <c r="BC297" s="40">
        <v>1660434288.79</v>
      </c>
      <c r="BD297" s="40">
        <v>5704774561.5200005</v>
      </c>
      <c r="BE297" s="40">
        <v>1660434288.79</v>
      </c>
      <c r="BF297" s="40">
        <v>8294747948</v>
      </c>
      <c r="BG297" s="40">
        <v>0</v>
      </c>
      <c r="BH297" s="40">
        <v>8294747948</v>
      </c>
      <c r="BI297" s="40">
        <v>0</v>
      </c>
      <c r="BJ297" s="31">
        <v>272580936.49000001</v>
      </c>
    </row>
    <row r="298" spans="1:62" ht="14.25" x14ac:dyDescent="0.2">
      <c r="A298" s="25">
        <f t="shared" si="4"/>
        <v>292</v>
      </c>
      <c r="B298" s="38">
        <v>3550</v>
      </c>
      <c r="C298" s="37" t="s">
        <v>1046</v>
      </c>
      <c r="D298" s="37" t="s">
        <v>1047</v>
      </c>
      <c r="E298" s="37" t="s">
        <v>1048</v>
      </c>
      <c r="F298" s="37" t="s">
        <v>38</v>
      </c>
      <c r="G298" s="39">
        <v>6492</v>
      </c>
      <c r="H298" s="37" t="s">
        <v>1328</v>
      </c>
      <c r="I298" s="37" t="s">
        <v>1049</v>
      </c>
      <c r="J298" s="37" t="s">
        <v>893</v>
      </c>
      <c r="K298" s="37" t="s">
        <v>894</v>
      </c>
      <c r="L298" s="37" t="s">
        <v>2255</v>
      </c>
      <c r="M298" s="38">
        <v>7827219</v>
      </c>
      <c r="N298" s="37" t="s">
        <v>1384</v>
      </c>
      <c r="O298" s="38">
        <v>1</v>
      </c>
      <c r="P298" s="38">
        <v>3168</v>
      </c>
      <c r="Q298" s="38">
        <v>26</v>
      </c>
      <c r="R298" s="40">
        <v>32949089669.09</v>
      </c>
      <c r="S298" s="40">
        <v>687130321.71000004</v>
      </c>
      <c r="T298" s="40">
        <v>605022230</v>
      </c>
      <c r="U298" s="40">
        <v>0</v>
      </c>
      <c r="V298" s="40">
        <v>23060327393.130001</v>
      </c>
      <c r="W298" s="40">
        <v>1435286020.25</v>
      </c>
      <c r="X298" s="40">
        <v>7085925591</v>
      </c>
      <c r="Y298" s="40">
        <v>0</v>
      </c>
      <c r="Z298" s="40">
        <v>75398113</v>
      </c>
      <c r="AA298" s="40">
        <v>9802322002.25</v>
      </c>
      <c r="AB298" s="40">
        <v>0</v>
      </c>
      <c r="AC298" s="40">
        <v>8008147490</v>
      </c>
      <c r="AD298" s="40">
        <v>594373306.98000002</v>
      </c>
      <c r="AE298" s="40">
        <v>0</v>
      </c>
      <c r="AF298" s="40">
        <v>279353370.26999998</v>
      </c>
      <c r="AG298" s="40">
        <v>770447835</v>
      </c>
      <c r="AH298" s="40">
        <v>150000000</v>
      </c>
      <c r="AI298" s="40">
        <v>23146767666.84</v>
      </c>
      <c r="AJ298" s="40">
        <v>15591017834.83</v>
      </c>
      <c r="AK298" s="40">
        <v>5239567834.8299999</v>
      </c>
      <c r="AL298" s="40">
        <v>1837973747.99</v>
      </c>
      <c r="AM298" s="40">
        <v>1240626746.8099999</v>
      </c>
      <c r="AN298" s="40">
        <v>0</v>
      </c>
      <c r="AO298" s="40">
        <v>910622611.00999999</v>
      </c>
      <c r="AP298" s="40">
        <v>3566526726.1999998</v>
      </c>
      <c r="AQ298" s="40">
        <v>3650097770.23</v>
      </c>
      <c r="AR298" s="40">
        <v>3159830482</v>
      </c>
      <c r="AS298" s="40">
        <v>490267288.23000002</v>
      </c>
      <c r="AT298" s="40">
        <v>3360460353.23</v>
      </c>
      <c r="AU298" s="40">
        <v>1852149527.3900001</v>
      </c>
      <c r="AV298" s="40">
        <v>597688214.83000004</v>
      </c>
      <c r="AW298" s="40">
        <v>910622611.00999999</v>
      </c>
      <c r="AX298" s="40">
        <v>0</v>
      </c>
      <c r="AY298" s="40">
        <v>289637417</v>
      </c>
      <c r="AZ298" s="40">
        <v>289637417</v>
      </c>
      <c r="BA298" s="40">
        <v>0</v>
      </c>
      <c r="BB298" s="40">
        <v>49587380</v>
      </c>
      <c r="BC298" s="40">
        <v>303332522</v>
      </c>
      <c r="BD298" s="40">
        <v>49587380</v>
      </c>
      <c r="BE298" s="40">
        <v>303332522</v>
      </c>
      <c r="BF298" s="40">
        <v>15942784851.530001</v>
      </c>
      <c r="BG298" s="40">
        <v>0</v>
      </c>
      <c r="BH298" s="40">
        <v>15942784851.530001</v>
      </c>
      <c r="BI298" s="40">
        <v>0</v>
      </c>
      <c r="BJ298" s="31">
        <v>0</v>
      </c>
    </row>
    <row r="299" spans="1:62" ht="14.25" x14ac:dyDescent="0.2">
      <c r="A299" s="25">
        <f t="shared" si="4"/>
        <v>293</v>
      </c>
      <c r="B299" s="38">
        <v>3620</v>
      </c>
      <c r="C299" s="37" t="s">
        <v>1050</v>
      </c>
      <c r="D299" s="37" t="s">
        <v>1051</v>
      </c>
      <c r="E299" s="37" t="s">
        <v>1052</v>
      </c>
      <c r="F299" s="37" t="s">
        <v>114</v>
      </c>
      <c r="G299" s="39">
        <v>6492</v>
      </c>
      <c r="H299" s="37" t="s">
        <v>1328</v>
      </c>
      <c r="I299" s="37" t="s">
        <v>1053</v>
      </c>
      <c r="J299" s="37" t="s">
        <v>639</v>
      </c>
      <c r="K299" s="37" t="s">
        <v>640</v>
      </c>
      <c r="L299" s="37" t="s">
        <v>1279</v>
      </c>
      <c r="M299" s="38">
        <v>5656153</v>
      </c>
      <c r="N299" s="37" t="s">
        <v>1383</v>
      </c>
      <c r="O299" s="38">
        <v>1</v>
      </c>
      <c r="P299" s="38">
        <v>9719</v>
      </c>
      <c r="Q299" s="38">
        <v>43</v>
      </c>
      <c r="R299" s="40">
        <v>17367869090.810001</v>
      </c>
      <c r="S299" s="40">
        <v>1230180196.0799999</v>
      </c>
      <c r="T299" s="40">
        <v>168462482</v>
      </c>
      <c r="U299" s="40">
        <v>0</v>
      </c>
      <c r="V299" s="40">
        <v>14479815129</v>
      </c>
      <c r="W299" s="40">
        <v>251864425.72999999</v>
      </c>
      <c r="X299" s="40">
        <v>1025232849</v>
      </c>
      <c r="Y299" s="40">
        <v>0</v>
      </c>
      <c r="Z299" s="40">
        <v>212314009</v>
      </c>
      <c r="AA299" s="40">
        <v>10760405522.610001</v>
      </c>
      <c r="AB299" s="40">
        <v>7708397767.8400002</v>
      </c>
      <c r="AC299" s="40">
        <v>1999602812.4200001</v>
      </c>
      <c r="AD299" s="40">
        <v>759398218.15999997</v>
      </c>
      <c r="AE299" s="40">
        <v>0</v>
      </c>
      <c r="AF299" s="40">
        <v>55665273.189999998</v>
      </c>
      <c r="AG299" s="40">
        <v>237341451</v>
      </c>
      <c r="AH299" s="40">
        <v>0</v>
      </c>
      <c r="AI299" s="40">
        <v>6607463568.1999998</v>
      </c>
      <c r="AJ299" s="40">
        <v>5429191555.2299995</v>
      </c>
      <c r="AK299" s="40">
        <v>2447973955.23</v>
      </c>
      <c r="AL299" s="40">
        <v>757096184.95000005</v>
      </c>
      <c r="AM299" s="40">
        <v>201873296.93000001</v>
      </c>
      <c r="AN299" s="40">
        <v>39199376</v>
      </c>
      <c r="AO299" s="40">
        <v>74721886.090000004</v>
      </c>
      <c r="AP299" s="40">
        <v>105381269</v>
      </c>
      <c r="AQ299" s="40">
        <v>2342760404.7800002</v>
      </c>
      <c r="AR299" s="40">
        <v>2196080284</v>
      </c>
      <c r="AS299" s="40">
        <v>146680120.78</v>
      </c>
      <c r="AT299" s="40">
        <v>2019626274.29</v>
      </c>
      <c r="AU299" s="40">
        <v>1916051064.7</v>
      </c>
      <c r="AV299" s="40">
        <v>28853323.5</v>
      </c>
      <c r="AW299" s="40">
        <v>74721886.090000004</v>
      </c>
      <c r="AX299" s="40">
        <v>0</v>
      </c>
      <c r="AY299" s="40">
        <v>323134130.49000001</v>
      </c>
      <c r="AZ299" s="40">
        <v>323134130.49000001</v>
      </c>
      <c r="BA299" s="40">
        <v>0</v>
      </c>
      <c r="BB299" s="40">
        <v>663192758</v>
      </c>
      <c r="BC299" s="40">
        <v>366520791</v>
      </c>
      <c r="BD299" s="40">
        <v>663192758</v>
      </c>
      <c r="BE299" s="40">
        <v>366520791</v>
      </c>
      <c r="BF299" s="40">
        <v>0</v>
      </c>
      <c r="BG299" s="40">
        <v>3120017</v>
      </c>
      <c r="BH299" s="40">
        <v>0</v>
      </c>
      <c r="BI299" s="40">
        <v>3120017</v>
      </c>
      <c r="BJ299" s="31">
        <v>0</v>
      </c>
    </row>
    <row r="300" spans="1:62" ht="14.25" x14ac:dyDescent="0.2">
      <c r="A300" s="25">
        <f t="shared" si="4"/>
        <v>294</v>
      </c>
      <c r="B300" s="38">
        <v>3640</v>
      </c>
      <c r="C300" s="37" t="s">
        <v>1054</v>
      </c>
      <c r="D300" s="37" t="s">
        <v>1055</v>
      </c>
      <c r="E300" s="37" t="s">
        <v>1056</v>
      </c>
      <c r="F300" s="37" t="s">
        <v>106</v>
      </c>
      <c r="G300" s="39">
        <v>6492</v>
      </c>
      <c r="H300" s="37" t="s">
        <v>1328</v>
      </c>
      <c r="I300" s="37" t="s">
        <v>1057</v>
      </c>
      <c r="J300" s="37" t="s">
        <v>870</v>
      </c>
      <c r="K300" s="37" t="s">
        <v>875</v>
      </c>
      <c r="L300" s="37" t="s">
        <v>1952</v>
      </c>
      <c r="M300" s="38">
        <v>8725100</v>
      </c>
      <c r="N300" s="37" t="s">
        <v>1382</v>
      </c>
      <c r="O300" s="38">
        <v>1</v>
      </c>
      <c r="P300" s="38">
        <v>92916</v>
      </c>
      <c r="Q300" s="38">
        <v>164</v>
      </c>
      <c r="R300" s="40">
        <v>229977817320.76001</v>
      </c>
      <c r="S300" s="40">
        <v>21195493224.380001</v>
      </c>
      <c r="T300" s="40">
        <v>2965840932.5500002</v>
      </c>
      <c r="U300" s="40">
        <v>0</v>
      </c>
      <c r="V300" s="40">
        <v>191228850414.48001</v>
      </c>
      <c r="W300" s="40">
        <v>1970365413.0699999</v>
      </c>
      <c r="X300" s="40">
        <v>12615367336.280001</v>
      </c>
      <c r="Y300" s="40">
        <v>0</v>
      </c>
      <c r="Z300" s="40">
        <v>1900000</v>
      </c>
      <c r="AA300" s="40">
        <v>165354506800.41</v>
      </c>
      <c r="AB300" s="40">
        <v>147325090608.84</v>
      </c>
      <c r="AC300" s="40">
        <v>3612555348</v>
      </c>
      <c r="AD300" s="40">
        <v>8373465376.1099997</v>
      </c>
      <c r="AE300" s="40">
        <v>0</v>
      </c>
      <c r="AF300" s="40">
        <v>927287824.14999998</v>
      </c>
      <c r="AG300" s="40">
        <v>4305079168.8199997</v>
      </c>
      <c r="AH300" s="40">
        <v>811028474.49000001</v>
      </c>
      <c r="AI300" s="40">
        <v>64623310520.349998</v>
      </c>
      <c r="AJ300" s="40">
        <v>52746519938.260002</v>
      </c>
      <c r="AK300" s="40">
        <v>32043619938.259998</v>
      </c>
      <c r="AL300" s="40">
        <v>8032712970.3999996</v>
      </c>
      <c r="AM300" s="40">
        <v>9013.23</v>
      </c>
      <c r="AN300" s="40">
        <v>0</v>
      </c>
      <c r="AO300" s="40">
        <v>1113523854.1300001</v>
      </c>
      <c r="AP300" s="40">
        <v>2730544744.3299999</v>
      </c>
      <c r="AQ300" s="40">
        <v>24892317887.93</v>
      </c>
      <c r="AR300" s="40">
        <v>22753090552.849998</v>
      </c>
      <c r="AS300" s="40">
        <v>2139227335.0799999</v>
      </c>
      <c r="AT300" s="40">
        <v>18601237001.560001</v>
      </c>
      <c r="AU300" s="40">
        <v>16333565660.07</v>
      </c>
      <c r="AV300" s="40">
        <v>1154147487.3599999</v>
      </c>
      <c r="AW300" s="40">
        <v>1113523854.1300001</v>
      </c>
      <c r="AX300" s="40">
        <v>0</v>
      </c>
      <c r="AY300" s="40">
        <v>6291080886.3699999</v>
      </c>
      <c r="AZ300" s="40">
        <v>6291080886.3699999</v>
      </c>
      <c r="BA300" s="40">
        <v>0</v>
      </c>
      <c r="BB300" s="40">
        <v>523712783.97000003</v>
      </c>
      <c r="BC300" s="40">
        <v>11100713034.24</v>
      </c>
      <c r="BD300" s="40">
        <v>523712783.97000003</v>
      </c>
      <c r="BE300" s="40">
        <v>11100713034.24</v>
      </c>
      <c r="BF300" s="40">
        <v>200847090711.85999</v>
      </c>
      <c r="BG300" s="40">
        <v>0</v>
      </c>
      <c r="BH300" s="40">
        <v>200847090711.85999</v>
      </c>
      <c r="BI300" s="40">
        <v>0</v>
      </c>
      <c r="BJ300" s="31">
        <v>6894550000</v>
      </c>
    </row>
    <row r="301" spans="1:62" ht="14.25" x14ac:dyDescent="0.2">
      <c r="A301" s="25">
        <f t="shared" si="4"/>
        <v>295</v>
      </c>
      <c r="B301" s="38">
        <v>3667</v>
      </c>
      <c r="C301" s="37" t="s">
        <v>1058</v>
      </c>
      <c r="D301" s="37" t="s">
        <v>1059</v>
      </c>
      <c r="E301" s="37" t="s">
        <v>1060</v>
      </c>
      <c r="F301" s="37" t="s">
        <v>28</v>
      </c>
      <c r="G301" s="39">
        <v>6492</v>
      </c>
      <c r="H301" s="37" t="s">
        <v>1328</v>
      </c>
      <c r="I301" s="37" t="s">
        <v>1953</v>
      </c>
      <c r="J301" s="37" t="s">
        <v>37</v>
      </c>
      <c r="K301" s="37" t="s">
        <v>132</v>
      </c>
      <c r="L301" s="37" t="s">
        <v>1954</v>
      </c>
      <c r="M301" s="38">
        <v>6687804</v>
      </c>
      <c r="N301" s="37" t="s">
        <v>1381</v>
      </c>
      <c r="O301" s="38">
        <v>1</v>
      </c>
      <c r="P301" s="38">
        <v>1353</v>
      </c>
      <c r="Q301" s="38">
        <v>7</v>
      </c>
      <c r="R301" s="40">
        <v>23121210770</v>
      </c>
      <c r="S301" s="40">
        <v>10927730210</v>
      </c>
      <c r="T301" s="40">
        <v>298939376</v>
      </c>
      <c r="U301" s="40">
        <v>0</v>
      </c>
      <c r="V301" s="40">
        <v>11822509662</v>
      </c>
      <c r="W301" s="40">
        <v>59946854</v>
      </c>
      <c r="X301" s="40">
        <v>2536484</v>
      </c>
      <c r="Y301" s="40">
        <v>0</v>
      </c>
      <c r="Z301" s="40">
        <v>9548184</v>
      </c>
      <c r="AA301" s="40">
        <v>19291264483</v>
      </c>
      <c r="AB301" s="40">
        <v>16570922500</v>
      </c>
      <c r="AC301" s="40">
        <v>0</v>
      </c>
      <c r="AD301" s="40">
        <v>106228694</v>
      </c>
      <c r="AE301" s="40">
        <v>0</v>
      </c>
      <c r="AF301" s="40">
        <v>2285397763</v>
      </c>
      <c r="AG301" s="40">
        <v>100628857</v>
      </c>
      <c r="AH301" s="40">
        <v>228086669</v>
      </c>
      <c r="AI301" s="40">
        <v>3829946287</v>
      </c>
      <c r="AJ301" s="40">
        <v>3285530666</v>
      </c>
      <c r="AK301" s="40">
        <v>2569294889</v>
      </c>
      <c r="AL301" s="40">
        <v>251096634</v>
      </c>
      <c r="AM301" s="40">
        <v>152358448</v>
      </c>
      <c r="AN301" s="40">
        <v>0</v>
      </c>
      <c r="AO301" s="40">
        <v>140960539</v>
      </c>
      <c r="AP301" s="40">
        <v>0</v>
      </c>
      <c r="AQ301" s="40">
        <v>1171774289</v>
      </c>
      <c r="AR301" s="40">
        <v>806627779</v>
      </c>
      <c r="AS301" s="40">
        <v>365146510</v>
      </c>
      <c r="AT301" s="40">
        <v>956432260</v>
      </c>
      <c r="AU301" s="40">
        <v>800894953</v>
      </c>
      <c r="AV301" s="40">
        <v>14576768</v>
      </c>
      <c r="AW301" s="40">
        <v>140960539</v>
      </c>
      <c r="AX301" s="40">
        <v>0</v>
      </c>
      <c r="AY301" s="40">
        <v>215342029</v>
      </c>
      <c r="AZ301" s="40">
        <v>215342029</v>
      </c>
      <c r="BA301" s="40">
        <v>0</v>
      </c>
      <c r="BB301" s="40">
        <v>468930</v>
      </c>
      <c r="BC301" s="40">
        <v>170440239</v>
      </c>
      <c r="BD301" s="40">
        <v>468930</v>
      </c>
      <c r="BE301" s="40">
        <v>170440239</v>
      </c>
      <c r="BF301" s="40">
        <v>14968749906</v>
      </c>
      <c r="BG301" s="40">
        <v>0</v>
      </c>
      <c r="BH301" s="40">
        <v>14968749906</v>
      </c>
      <c r="BI301" s="40">
        <v>0</v>
      </c>
      <c r="BJ301" s="31">
        <v>0</v>
      </c>
    </row>
    <row r="302" spans="1:62" ht="14.25" x14ac:dyDescent="0.2">
      <c r="A302" s="25">
        <f t="shared" si="4"/>
        <v>296</v>
      </c>
      <c r="B302" s="38">
        <v>4004</v>
      </c>
      <c r="C302" s="37" t="s">
        <v>1061</v>
      </c>
      <c r="D302" s="37" t="s">
        <v>1062</v>
      </c>
      <c r="E302" s="37" t="s">
        <v>1063</v>
      </c>
      <c r="F302" s="37" t="s">
        <v>114</v>
      </c>
      <c r="G302" s="39">
        <v>6492</v>
      </c>
      <c r="H302" s="37" t="s">
        <v>1328</v>
      </c>
      <c r="I302" s="37" t="s">
        <v>1064</v>
      </c>
      <c r="J302" s="37" t="s">
        <v>557</v>
      </c>
      <c r="K302" s="37" t="s">
        <v>558</v>
      </c>
      <c r="L302" s="37" t="s">
        <v>1599</v>
      </c>
      <c r="M302" s="38">
        <v>3332727</v>
      </c>
      <c r="N302" s="37" t="s">
        <v>2256</v>
      </c>
      <c r="O302" s="38">
        <v>1</v>
      </c>
      <c r="P302" s="38">
        <v>8585</v>
      </c>
      <c r="Q302" s="38">
        <v>25</v>
      </c>
      <c r="R302" s="40">
        <v>102057759848.83</v>
      </c>
      <c r="S302" s="40">
        <v>19399557329.509998</v>
      </c>
      <c r="T302" s="40">
        <v>725532543.54999995</v>
      </c>
      <c r="U302" s="40">
        <v>0</v>
      </c>
      <c r="V302" s="40">
        <v>75446317317.100006</v>
      </c>
      <c r="W302" s="40">
        <v>428961613.67000002</v>
      </c>
      <c r="X302" s="40">
        <v>6057391045</v>
      </c>
      <c r="Y302" s="40">
        <v>0</v>
      </c>
      <c r="Z302" s="40">
        <v>0</v>
      </c>
      <c r="AA302" s="40">
        <v>47526520039.93</v>
      </c>
      <c r="AB302" s="40">
        <v>36716859468.650002</v>
      </c>
      <c r="AC302" s="40">
        <v>0</v>
      </c>
      <c r="AD302" s="40">
        <v>397327428.43000001</v>
      </c>
      <c r="AE302" s="40">
        <v>0</v>
      </c>
      <c r="AF302" s="40">
        <v>10073249241.85</v>
      </c>
      <c r="AG302" s="40">
        <v>339083901</v>
      </c>
      <c r="AH302" s="40">
        <v>0</v>
      </c>
      <c r="AI302" s="40">
        <v>54531239808.900002</v>
      </c>
      <c r="AJ302" s="40">
        <v>37677983642.43</v>
      </c>
      <c r="AK302" s="40">
        <v>21115663642.43</v>
      </c>
      <c r="AL302" s="40">
        <v>10982976629.389999</v>
      </c>
      <c r="AM302" s="40">
        <v>628233576.77999997</v>
      </c>
      <c r="AN302" s="40">
        <v>0</v>
      </c>
      <c r="AO302" s="40">
        <v>2136861953.3</v>
      </c>
      <c r="AP302" s="40">
        <v>3105184007</v>
      </c>
      <c r="AQ302" s="40">
        <v>6373562376.6599998</v>
      </c>
      <c r="AR302" s="40">
        <v>5840976139.8100004</v>
      </c>
      <c r="AS302" s="40">
        <v>532586236.85000002</v>
      </c>
      <c r="AT302" s="40">
        <v>5127060209.4499998</v>
      </c>
      <c r="AU302" s="40">
        <v>2918962434.48</v>
      </c>
      <c r="AV302" s="40">
        <v>71235821.670000002</v>
      </c>
      <c r="AW302" s="40">
        <v>2136861953.3</v>
      </c>
      <c r="AX302" s="40">
        <v>0</v>
      </c>
      <c r="AY302" s="40">
        <v>1246502167.21</v>
      </c>
      <c r="AZ302" s="40">
        <v>1246502167.21</v>
      </c>
      <c r="BA302" s="40">
        <v>0</v>
      </c>
      <c r="BB302" s="40">
        <v>422431112</v>
      </c>
      <c r="BC302" s="40">
        <v>1148991071.47</v>
      </c>
      <c r="BD302" s="40">
        <v>422431112</v>
      </c>
      <c r="BE302" s="40">
        <v>1148991071.47</v>
      </c>
      <c r="BF302" s="40">
        <v>81376638885.380005</v>
      </c>
      <c r="BG302" s="40">
        <v>0</v>
      </c>
      <c r="BH302" s="40">
        <v>81376638885.380005</v>
      </c>
      <c r="BI302" s="40">
        <v>0</v>
      </c>
      <c r="BJ302" s="31">
        <v>4127200000</v>
      </c>
    </row>
    <row r="303" spans="1:62" ht="14.25" x14ac:dyDescent="0.2">
      <c r="A303" s="25">
        <f t="shared" si="4"/>
        <v>297</v>
      </c>
      <c r="B303" s="38">
        <v>4011</v>
      </c>
      <c r="C303" s="37" t="s">
        <v>1066</v>
      </c>
      <c r="D303" s="37" t="s">
        <v>1067</v>
      </c>
      <c r="E303" s="37" t="s">
        <v>1068</v>
      </c>
      <c r="F303" s="37" t="s">
        <v>106</v>
      </c>
      <c r="G303" s="39">
        <v>6424</v>
      </c>
      <c r="H303" s="37" t="s">
        <v>1331</v>
      </c>
      <c r="I303" s="37" t="s">
        <v>1955</v>
      </c>
      <c r="J303" s="37" t="s">
        <v>557</v>
      </c>
      <c r="K303" s="37" t="s">
        <v>1956</v>
      </c>
      <c r="L303" s="37" t="s">
        <v>1957</v>
      </c>
      <c r="M303" s="38">
        <v>3400494</v>
      </c>
      <c r="N303" s="37" t="s">
        <v>1380</v>
      </c>
      <c r="O303" s="38">
        <v>1</v>
      </c>
      <c r="P303" s="38">
        <v>16591</v>
      </c>
      <c r="Q303" s="38">
        <v>48</v>
      </c>
      <c r="R303" s="40">
        <v>29132324353.209999</v>
      </c>
      <c r="S303" s="40">
        <v>3189750918.5</v>
      </c>
      <c r="T303" s="40">
        <v>2030256034.1099999</v>
      </c>
      <c r="U303" s="40">
        <v>0</v>
      </c>
      <c r="V303" s="40">
        <v>22069908287.080002</v>
      </c>
      <c r="W303" s="40">
        <v>224194080.94</v>
      </c>
      <c r="X303" s="40">
        <v>1592669854.5799999</v>
      </c>
      <c r="Y303" s="40">
        <v>0</v>
      </c>
      <c r="Z303" s="40">
        <v>25545178</v>
      </c>
      <c r="AA303" s="40">
        <v>21357275995.259998</v>
      </c>
      <c r="AB303" s="40">
        <v>20373441636.41</v>
      </c>
      <c r="AC303" s="40">
        <v>87055413</v>
      </c>
      <c r="AD303" s="40">
        <v>749050991.80999994</v>
      </c>
      <c r="AE303" s="40">
        <v>0</v>
      </c>
      <c r="AF303" s="40">
        <v>33713722</v>
      </c>
      <c r="AG303" s="40">
        <v>114014232.04000001</v>
      </c>
      <c r="AH303" s="40">
        <v>0</v>
      </c>
      <c r="AI303" s="40">
        <v>7775048357.9499998</v>
      </c>
      <c r="AJ303" s="40">
        <v>6110063780.7299995</v>
      </c>
      <c r="AK303" s="40">
        <v>2324973501.7600002</v>
      </c>
      <c r="AL303" s="40">
        <v>750474296.58000004</v>
      </c>
      <c r="AM303" s="40">
        <v>0</v>
      </c>
      <c r="AN303" s="40">
        <v>0</v>
      </c>
      <c r="AO303" s="40">
        <v>101561061.01000001</v>
      </c>
      <c r="AP303" s="40">
        <v>911184420.40999997</v>
      </c>
      <c r="AQ303" s="40">
        <v>3199902656.6199999</v>
      </c>
      <c r="AR303" s="40">
        <v>2649975110</v>
      </c>
      <c r="AS303" s="40">
        <v>549927546.62</v>
      </c>
      <c r="AT303" s="40">
        <v>2523116245.0999999</v>
      </c>
      <c r="AU303" s="40">
        <v>2331648724.52</v>
      </c>
      <c r="AV303" s="40">
        <v>89906459.569999993</v>
      </c>
      <c r="AW303" s="40">
        <v>101561061.01000001</v>
      </c>
      <c r="AX303" s="40">
        <v>0</v>
      </c>
      <c r="AY303" s="40">
        <v>676786411.51999998</v>
      </c>
      <c r="AZ303" s="40">
        <v>676786411.51999998</v>
      </c>
      <c r="BA303" s="40">
        <v>0</v>
      </c>
      <c r="BB303" s="40">
        <v>988376093</v>
      </c>
      <c r="BC303" s="40">
        <v>3390678815.71</v>
      </c>
      <c r="BD303" s="40">
        <v>988376093</v>
      </c>
      <c r="BE303" s="40">
        <v>3390678815.71</v>
      </c>
      <c r="BF303" s="40">
        <v>8396834628.46</v>
      </c>
      <c r="BG303" s="40">
        <v>0</v>
      </c>
      <c r="BH303" s="40">
        <v>8396834628.46</v>
      </c>
      <c r="BI303" s="40">
        <v>0</v>
      </c>
      <c r="BJ303" s="31">
        <v>0</v>
      </c>
    </row>
    <row r="304" spans="1:62" ht="14.25" x14ac:dyDescent="0.2">
      <c r="A304" s="25">
        <f t="shared" si="4"/>
        <v>298</v>
      </c>
      <c r="B304" s="38">
        <v>4054</v>
      </c>
      <c r="C304" s="37" t="s">
        <v>1069</v>
      </c>
      <c r="D304" s="37" t="s">
        <v>1070</v>
      </c>
      <c r="E304" s="37" t="s">
        <v>1071</v>
      </c>
      <c r="F304" s="37" t="s">
        <v>106</v>
      </c>
      <c r="G304" s="39">
        <v>6424</v>
      </c>
      <c r="H304" s="37" t="s">
        <v>1331</v>
      </c>
      <c r="I304" s="37" t="s">
        <v>1072</v>
      </c>
      <c r="J304" s="37" t="s">
        <v>557</v>
      </c>
      <c r="K304" s="37" t="s">
        <v>558</v>
      </c>
      <c r="L304" s="37" t="s">
        <v>2257</v>
      </c>
      <c r="M304" s="38">
        <v>3111443</v>
      </c>
      <c r="N304" s="37" t="s">
        <v>1379</v>
      </c>
      <c r="O304" s="38">
        <v>1</v>
      </c>
      <c r="P304" s="38">
        <v>1601</v>
      </c>
      <c r="Q304" s="38">
        <v>19</v>
      </c>
      <c r="R304" s="40">
        <v>21757300567</v>
      </c>
      <c r="S304" s="40">
        <v>3847270225</v>
      </c>
      <c r="T304" s="40">
        <v>527806224</v>
      </c>
      <c r="U304" s="40">
        <v>0</v>
      </c>
      <c r="V304" s="40">
        <v>16442602335</v>
      </c>
      <c r="W304" s="40">
        <v>477053082</v>
      </c>
      <c r="X304" s="40">
        <v>462568701</v>
      </c>
      <c r="Y304" s="40">
        <v>0</v>
      </c>
      <c r="Z304" s="40">
        <v>0</v>
      </c>
      <c r="AA304" s="40">
        <v>11652046220</v>
      </c>
      <c r="AB304" s="40">
        <v>10967291915</v>
      </c>
      <c r="AC304" s="40">
        <v>0</v>
      </c>
      <c r="AD304" s="40">
        <v>98226595</v>
      </c>
      <c r="AE304" s="40">
        <v>0</v>
      </c>
      <c r="AF304" s="40">
        <v>420564383</v>
      </c>
      <c r="AG304" s="40">
        <v>136279157</v>
      </c>
      <c r="AH304" s="40">
        <v>29684170</v>
      </c>
      <c r="AI304" s="40">
        <v>10105254347</v>
      </c>
      <c r="AJ304" s="40">
        <v>7850820739</v>
      </c>
      <c r="AK304" s="40">
        <v>4331327739</v>
      </c>
      <c r="AL304" s="40">
        <v>1491929946</v>
      </c>
      <c r="AM304" s="40">
        <v>367656904</v>
      </c>
      <c r="AN304" s="40">
        <v>523808</v>
      </c>
      <c r="AO304" s="40">
        <v>362319697</v>
      </c>
      <c r="AP304" s="40">
        <v>32003253</v>
      </c>
      <c r="AQ304" s="40">
        <v>1566881086</v>
      </c>
      <c r="AR304" s="40">
        <v>1331977052</v>
      </c>
      <c r="AS304" s="40">
        <v>234904034</v>
      </c>
      <c r="AT304" s="40">
        <v>1133270228</v>
      </c>
      <c r="AU304" s="40">
        <v>762695129</v>
      </c>
      <c r="AV304" s="40">
        <v>8255402</v>
      </c>
      <c r="AW304" s="40">
        <v>362319697</v>
      </c>
      <c r="AX304" s="40">
        <v>0</v>
      </c>
      <c r="AY304" s="40">
        <v>433610858</v>
      </c>
      <c r="AZ304" s="40">
        <v>433610858</v>
      </c>
      <c r="BA304" s="40">
        <v>0</v>
      </c>
      <c r="BB304" s="40">
        <v>8416627029</v>
      </c>
      <c r="BC304" s="40">
        <v>300755027</v>
      </c>
      <c r="BD304" s="40">
        <v>8416627029</v>
      </c>
      <c r="BE304" s="40">
        <v>300755027</v>
      </c>
      <c r="BF304" s="40">
        <v>18218020879</v>
      </c>
      <c r="BG304" s="40">
        <v>0</v>
      </c>
      <c r="BH304" s="40">
        <v>18218020879</v>
      </c>
      <c r="BI304" s="40">
        <v>0</v>
      </c>
      <c r="BJ304" s="31">
        <v>37265220000</v>
      </c>
    </row>
    <row r="305" spans="1:62" ht="14.25" x14ac:dyDescent="0.2">
      <c r="A305" s="25">
        <f t="shared" si="4"/>
        <v>299</v>
      </c>
      <c r="B305" s="38">
        <v>4055</v>
      </c>
      <c r="C305" s="37" t="s">
        <v>1073</v>
      </c>
      <c r="D305" s="37" t="s">
        <v>1074</v>
      </c>
      <c r="E305" s="37" t="s">
        <v>1029</v>
      </c>
      <c r="F305" s="37" t="s">
        <v>31</v>
      </c>
      <c r="G305" s="39">
        <v>4620</v>
      </c>
      <c r="H305" s="37" t="s">
        <v>1355</v>
      </c>
      <c r="I305" s="37" t="s">
        <v>1075</v>
      </c>
      <c r="J305" s="37" t="s">
        <v>41</v>
      </c>
      <c r="K305" s="37" t="s">
        <v>1042</v>
      </c>
      <c r="L305" s="37" t="s">
        <v>2258</v>
      </c>
      <c r="M305" s="38">
        <v>2143810</v>
      </c>
      <c r="N305" s="37" t="s">
        <v>1378</v>
      </c>
      <c r="O305" s="38">
        <v>1</v>
      </c>
      <c r="P305" s="38">
        <v>1843</v>
      </c>
      <c r="Q305" s="38">
        <v>87</v>
      </c>
      <c r="R305" s="40">
        <v>30051427547.029999</v>
      </c>
      <c r="S305" s="40">
        <v>845436418.50999999</v>
      </c>
      <c r="T305" s="40">
        <v>7844778011.8900003</v>
      </c>
      <c r="U305" s="40">
        <v>4830129034.5100002</v>
      </c>
      <c r="V305" s="40">
        <v>2520546830.9400001</v>
      </c>
      <c r="W305" s="40">
        <v>3542339700.5599999</v>
      </c>
      <c r="X305" s="40">
        <v>10372215023.620001</v>
      </c>
      <c r="Y305" s="40">
        <v>0</v>
      </c>
      <c r="Z305" s="40">
        <v>95982527</v>
      </c>
      <c r="AA305" s="40">
        <v>4627745537.3100004</v>
      </c>
      <c r="AB305" s="40">
        <v>0</v>
      </c>
      <c r="AC305" s="40">
        <v>35104849.520000003</v>
      </c>
      <c r="AD305" s="40">
        <v>3754980609.8400002</v>
      </c>
      <c r="AE305" s="40">
        <v>0</v>
      </c>
      <c r="AF305" s="40">
        <v>176197695.40000001</v>
      </c>
      <c r="AG305" s="40">
        <v>271208930.55000001</v>
      </c>
      <c r="AH305" s="40">
        <v>390253452</v>
      </c>
      <c r="AI305" s="40">
        <v>25423682009.720001</v>
      </c>
      <c r="AJ305" s="40">
        <v>6493012276.8900003</v>
      </c>
      <c r="AK305" s="40">
        <v>6248718056.8900003</v>
      </c>
      <c r="AL305" s="40">
        <v>3685380463.1999998</v>
      </c>
      <c r="AM305" s="40">
        <v>5013453800.9200001</v>
      </c>
      <c r="AN305" s="40">
        <v>3013343.32</v>
      </c>
      <c r="AO305" s="40">
        <v>1309702570.22</v>
      </c>
      <c r="AP305" s="40">
        <v>7725405789.6599998</v>
      </c>
      <c r="AQ305" s="40">
        <v>34195038715.860001</v>
      </c>
      <c r="AR305" s="40">
        <v>32000054386.310001</v>
      </c>
      <c r="AS305" s="40">
        <v>2194984329.5500002</v>
      </c>
      <c r="AT305" s="40">
        <v>5852919309.6899996</v>
      </c>
      <c r="AU305" s="40">
        <v>1473107424.6199999</v>
      </c>
      <c r="AV305" s="40">
        <v>170829384.69</v>
      </c>
      <c r="AW305" s="40">
        <v>1309702570.22</v>
      </c>
      <c r="AX305" s="40">
        <v>2899279930.1599998</v>
      </c>
      <c r="AY305" s="40">
        <v>28342119406.169998</v>
      </c>
      <c r="AZ305" s="40">
        <v>28342119406.169998</v>
      </c>
      <c r="BA305" s="40">
        <v>0</v>
      </c>
      <c r="BB305" s="40">
        <v>12617033</v>
      </c>
      <c r="BC305" s="40">
        <v>4901126830.5100002</v>
      </c>
      <c r="BD305" s="40">
        <v>12617033</v>
      </c>
      <c r="BE305" s="40">
        <v>4901126830.5100002</v>
      </c>
      <c r="BF305" s="40">
        <v>4396973724</v>
      </c>
      <c r="BG305" s="40">
        <v>156122167.12</v>
      </c>
      <c r="BH305" s="40">
        <v>4396973724</v>
      </c>
      <c r="BI305" s="40">
        <v>156122167.12</v>
      </c>
      <c r="BJ305" s="31">
        <v>0</v>
      </c>
    </row>
    <row r="306" spans="1:62" ht="14.25" x14ac:dyDescent="0.2">
      <c r="A306" s="25">
        <f t="shared" si="4"/>
        <v>300</v>
      </c>
      <c r="B306" s="38">
        <v>4063</v>
      </c>
      <c r="C306" s="37" t="s">
        <v>1076</v>
      </c>
      <c r="D306" s="37" t="s">
        <v>1077</v>
      </c>
      <c r="E306" s="37" t="s">
        <v>1078</v>
      </c>
      <c r="F306" s="37" t="s">
        <v>43</v>
      </c>
      <c r="G306" s="39">
        <v>9499</v>
      </c>
      <c r="H306" s="37" t="s">
        <v>1335</v>
      </c>
      <c r="I306" s="37" t="s">
        <v>1079</v>
      </c>
      <c r="J306" s="37" t="s">
        <v>557</v>
      </c>
      <c r="K306" s="37" t="s">
        <v>558</v>
      </c>
      <c r="L306" s="37" t="s">
        <v>1377</v>
      </c>
      <c r="M306" s="38">
        <v>3254676</v>
      </c>
      <c r="N306" s="37" t="s">
        <v>2259</v>
      </c>
      <c r="O306" s="38">
        <v>1</v>
      </c>
      <c r="P306" s="38">
        <v>5977</v>
      </c>
      <c r="Q306" s="38">
        <v>13</v>
      </c>
      <c r="R306" s="40">
        <v>41870471731.800003</v>
      </c>
      <c r="S306" s="40">
        <v>2670325902.1799998</v>
      </c>
      <c r="T306" s="40">
        <v>5029959910.21</v>
      </c>
      <c r="U306" s="40">
        <v>0</v>
      </c>
      <c r="V306" s="40">
        <v>29376662965.68</v>
      </c>
      <c r="W306" s="40">
        <v>40812104.729999997</v>
      </c>
      <c r="X306" s="40">
        <v>4752710849</v>
      </c>
      <c r="Y306" s="40">
        <v>0</v>
      </c>
      <c r="Z306" s="40">
        <v>0</v>
      </c>
      <c r="AA306" s="40">
        <v>4827141550.0500002</v>
      </c>
      <c r="AB306" s="40">
        <v>0</v>
      </c>
      <c r="AC306" s="40">
        <v>0</v>
      </c>
      <c r="AD306" s="40">
        <v>832572952.63999999</v>
      </c>
      <c r="AE306" s="40">
        <v>0</v>
      </c>
      <c r="AF306" s="40">
        <v>3954768867.4099998</v>
      </c>
      <c r="AG306" s="40">
        <v>39799730</v>
      </c>
      <c r="AH306" s="40">
        <v>0</v>
      </c>
      <c r="AI306" s="40">
        <v>37043330181.75</v>
      </c>
      <c r="AJ306" s="40">
        <v>20553372432.619999</v>
      </c>
      <c r="AK306" s="40">
        <v>0</v>
      </c>
      <c r="AL306" s="40">
        <v>9552573284.7999992</v>
      </c>
      <c r="AM306" s="40">
        <v>3625686850.25</v>
      </c>
      <c r="AN306" s="40">
        <v>1517615</v>
      </c>
      <c r="AO306" s="40">
        <v>2489288091.0799999</v>
      </c>
      <c r="AP306" s="40">
        <v>820891908</v>
      </c>
      <c r="AQ306" s="40">
        <v>4234514447.0799999</v>
      </c>
      <c r="AR306" s="40">
        <v>4026000358.5300002</v>
      </c>
      <c r="AS306" s="40">
        <v>208514088.55000001</v>
      </c>
      <c r="AT306" s="40">
        <v>4234514447.0799999</v>
      </c>
      <c r="AU306" s="40">
        <v>1693558725</v>
      </c>
      <c r="AV306" s="40">
        <v>51667631</v>
      </c>
      <c r="AW306" s="40">
        <v>2489288091.0799999</v>
      </c>
      <c r="AX306" s="40">
        <v>0</v>
      </c>
      <c r="AY306" s="40">
        <v>0</v>
      </c>
      <c r="AZ306" s="40">
        <v>0</v>
      </c>
      <c r="BA306" s="40">
        <v>0</v>
      </c>
      <c r="BB306" s="40">
        <v>5027767</v>
      </c>
      <c r="BC306" s="40">
        <v>0</v>
      </c>
      <c r="BD306" s="40">
        <v>5027767</v>
      </c>
      <c r="BE306" s="40">
        <v>0</v>
      </c>
      <c r="BF306" s="40">
        <v>23870601294</v>
      </c>
      <c r="BG306" s="40">
        <v>3424769473</v>
      </c>
      <c r="BH306" s="40">
        <v>23870601294</v>
      </c>
      <c r="BI306" s="40">
        <v>3424769473</v>
      </c>
      <c r="BJ306" s="31">
        <v>6708265428</v>
      </c>
    </row>
    <row r="307" spans="1:62" ht="14.25" x14ac:dyDescent="0.2">
      <c r="A307" s="25">
        <f t="shared" si="4"/>
        <v>301</v>
      </c>
      <c r="B307" s="38">
        <v>4270</v>
      </c>
      <c r="C307" s="37" t="s">
        <v>1081</v>
      </c>
      <c r="D307" s="37" t="s">
        <v>1082</v>
      </c>
      <c r="E307" s="37" t="s">
        <v>1083</v>
      </c>
      <c r="F307" s="37" t="s">
        <v>28</v>
      </c>
      <c r="G307" s="39">
        <v>6492</v>
      </c>
      <c r="H307" s="37" t="s">
        <v>1328</v>
      </c>
      <c r="I307" s="37" t="s">
        <v>1958</v>
      </c>
      <c r="J307" s="37" t="s">
        <v>29</v>
      </c>
      <c r="K307" s="37" t="s">
        <v>30</v>
      </c>
      <c r="L307" s="37" t="s">
        <v>2260</v>
      </c>
      <c r="M307" s="38">
        <v>4823455</v>
      </c>
      <c r="N307" s="37" t="s">
        <v>1746</v>
      </c>
      <c r="O307" s="38">
        <v>1</v>
      </c>
      <c r="P307" s="38">
        <v>13321</v>
      </c>
      <c r="Q307" s="38">
        <v>30</v>
      </c>
      <c r="R307" s="40">
        <v>108931716160.47</v>
      </c>
      <c r="S307" s="40">
        <v>16848140736.200001</v>
      </c>
      <c r="T307" s="40">
        <v>3599676907.5799999</v>
      </c>
      <c r="U307" s="40">
        <v>0</v>
      </c>
      <c r="V307" s="40">
        <v>88234069994.639999</v>
      </c>
      <c r="W307" s="40">
        <v>143146992</v>
      </c>
      <c r="X307" s="40">
        <v>42588830.049999997</v>
      </c>
      <c r="Y307" s="40">
        <v>0</v>
      </c>
      <c r="Z307" s="40">
        <v>64092700</v>
      </c>
      <c r="AA307" s="40">
        <v>85691689108</v>
      </c>
      <c r="AB307" s="40">
        <v>78857394425.789993</v>
      </c>
      <c r="AC307" s="40">
        <v>12596673.43</v>
      </c>
      <c r="AD307" s="40">
        <v>936547867.77999997</v>
      </c>
      <c r="AE307" s="40">
        <v>0</v>
      </c>
      <c r="AF307" s="40">
        <v>5570705733</v>
      </c>
      <c r="AG307" s="40">
        <v>314444408</v>
      </c>
      <c r="AH307" s="40">
        <v>0</v>
      </c>
      <c r="AI307" s="40">
        <v>23240027052.470001</v>
      </c>
      <c r="AJ307" s="40">
        <v>14873126695</v>
      </c>
      <c r="AK307" s="40">
        <v>13630952695</v>
      </c>
      <c r="AL307" s="40">
        <v>3629593123.6799998</v>
      </c>
      <c r="AM307" s="40">
        <v>3439665722.5100002</v>
      </c>
      <c r="AN307" s="40">
        <v>0</v>
      </c>
      <c r="AO307" s="40">
        <v>1297641511.28</v>
      </c>
      <c r="AP307" s="40">
        <v>0</v>
      </c>
      <c r="AQ307" s="40">
        <v>7042030339.1800003</v>
      </c>
      <c r="AR307" s="40">
        <v>6510652339.5</v>
      </c>
      <c r="AS307" s="40">
        <v>531377999.68000001</v>
      </c>
      <c r="AT307" s="40">
        <v>4491166074.46</v>
      </c>
      <c r="AU307" s="40">
        <v>3155929693.9299998</v>
      </c>
      <c r="AV307" s="40">
        <v>37594869.25</v>
      </c>
      <c r="AW307" s="40">
        <v>1297641511.28</v>
      </c>
      <c r="AX307" s="40">
        <v>0</v>
      </c>
      <c r="AY307" s="40">
        <v>2550864264.7199998</v>
      </c>
      <c r="AZ307" s="40">
        <v>2550864264.7199998</v>
      </c>
      <c r="BA307" s="40">
        <v>0</v>
      </c>
      <c r="BB307" s="40">
        <v>360317321</v>
      </c>
      <c r="BC307" s="40">
        <v>1094504043</v>
      </c>
      <c r="BD307" s="40">
        <v>360317321</v>
      </c>
      <c r="BE307" s="40">
        <v>1094504043</v>
      </c>
      <c r="BF307" s="40">
        <v>429325326843</v>
      </c>
      <c r="BG307" s="40">
        <v>0</v>
      </c>
      <c r="BH307" s="40">
        <v>429325326843</v>
      </c>
      <c r="BI307" s="40">
        <v>0</v>
      </c>
      <c r="BJ307" s="31">
        <v>3508113211.6199999</v>
      </c>
    </row>
    <row r="308" spans="1:62" ht="14.25" x14ac:dyDescent="0.2">
      <c r="A308" s="25">
        <f t="shared" si="4"/>
        <v>302</v>
      </c>
      <c r="B308" s="38">
        <v>4292</v>
      </c>
      <c r="C308" s="37" t="s">
        <v>1084</v>
      </c>
      <c r="D308" s="37" t="s">
        <v>1085</v>
      </c>
      <c r="E308" s="37" t="s">
        <v>1084</v>
      </c>
      <c r="F308" s="37" t="s">
        <v>38</v>
      </c>
      <c r="G308" s="39">
        <v>6492</v>
      </c>
      <c r="H308" s="37" t="s">
        <v>1328</v>
      </c>
      <c r="I308" s="37" t="s">
        <v>1086</v>
      </c>
      <c r="J308" s="37" t="s">
        <v>29</v>
      </c>
      <c r="K308" s="37" t="s">
        <v>30</v>
      </c>
      <c r="L308" s="37" t="s">
        <v>2261</v>
      </c>
      <c r="M308" s="38">
        <v>5202920</v>
      </c>
      <c r="N308" s="37" t="s">
        <v>1376</v>
      </c>
      <c r="O308" s="38">
        <v>1</v>
      </c>
      <c r="P308" s="38">
        <v>1370</v>
      </c>
      <c r="Q308" s="38">
        <v>10</v>
      </c>
      <c r="R308" s="40">
        <v>18545331120.349998</v>
      </c>
      <c r="S308" s="40">
        <v>811027095.58000004</v>
      </c>
      <c r="T308" s="40">
        <v>6929710954</v>
      </c>
      <c r="U308" s="40">
        <v>0</v>
      </c>
      <c r="V308" s="40">
        <v>9022497621</v>
      </c>
      <c r="W308" s="40">
        <v>129959482</v>
      </c>
      <c r="X308" s="40">
        <v>1652135967.77</v>
      </c>
      <c r="Y308" s="40">
        <v>0</v>
      </c>
      <c r="Z308" s="40">
        <v>0</v>
      </c>
      <c r="AA308" s="40">
        <v>912634361</v>
      </c>
      <c r="AB308" s="40">
        <v>0</v>
      </c>
      <c r="AC308" s="40">
        <v>0</v>
      </c>
      <c r="AD308" s="40">
        <v>429584847</v>
      </c>
      <c r="AE308" s="40">
        <v>0</v>
      </c>
      <c r="AF308" s="40">
        <v>39487839</v>
      </c>
      <c r="AG308" s="40">
        <v>34002422</v>
      </c>
      <c r="AH308" s="40">
        <v>409559253</v>
      </c>
      <c r="AI308" s="40">
        <v>17632696759.349998</v>
      </c>
      <c r="AJ308" s="40">
        <v>11780597131.139999</v>
      </c>
      <c r="AK308" s="40">
        <v>3499437131.1399999</v>
      </c>
      <c r="AL308" s="40">
        <v>2265348190.0300002</v>
      </c>
      <c r="AM308" s="40">
        <v>989776992</v>
      </c>
      <c r="AN308" s="40">
        <v>0</v>
      </c>
      <c r="AO308" s="40">
        <v>158839983.37</v>
      </c>
      <c r="AP308" s="40">
        <v>2438134462.8099999</v>
      </c>
      <c r="AQ308" s="40">
        <v>1212644100</v>
      </c>
      <c r="AR308" s="40">
        <v>882875875</v>
      </c>
      <c r="AS308" s="40">
        <v>329768225</v>
      </c>
      <c r="AT308" s="40">
        <v>1212644100</v>
      </c>
      <c r="AU308" s="40">
        <v>905896655.12</v>
      </c>
      <c r="AV308" s="40">
        <v>147907461.50999999</v>
      </c>
      <c r="AW308" s="40">
        <v>158839983.37</v>
      </c>
      <c r="AX308" s="40">
        <v>0</v>
      </c>
      <c r="AY308" s="40">
        <v>0</v>
      </c>
      <c r="AZ308" s="40">
        <v>0</v>
      </c>
      <c r="BA308" s="40">
        <v>0</v>
      </c>
      <c r="BB308" s="40">
        <v>1272332</v>
      </c>
      <c r="BC308" s="40">
        <v>560366098</v>
      </c>
      <c r="BD308" s="40">
        <v>1272332</v>
      </c>
      <c r="BE308" s="40">
        <v>560366098</v>
      </c>
      <c r="BF308" s="40">
        <v>9591442618</v>
      </c>
      <c r="BG308" s="40">
        <v>6894550000</v>
      </c>
      <c r="BH308" s="40">
        <v>9591442618</v>
      </c>
      <c r="BI308" s="40">
        <v>6894550000</v>
      </c>
      <c r="BJ308" s="31">
        <v>0</v>
      </c>
    </row>
    <row r="309" spans="1:62" ht="14.25" x14ac:dyDescent="0.2">
      <c r="A309" s="25">
        <f t="shared" si="4"/>
        <v>303</v>
      </c>
      <c r="B309" s="38">
        <v>4403</v>
      </c>
      <c r="C309" s="37" t="s">
        <v>1087</v>
      </c>
      <c r="D309" s="37" t="s">
        <v>1088</v>
      </c>
      <c r="E309" s="37" t="s">
        <v>1089</v>
      </c>
      <c r="F309" s="37" t="s">
        <v>106</v>
      </c>
      <c r="G309" s="39">
        <v>6424</v>
      </c>
      <c r="H309" s="37" t="s">
        <v>1331</v>
      </c>
      <c r="I309" s="37" t="s">
        <v>1959</v>
      </c>
      <c r="J309" s="37" t="s">
        <v>797</v>
      </c>
      <c r="K309" s="37" t="s">
        <v>812</v>
      </c>
      <c r="L309" s="37" t="s">
        <v>2262</v>
      </c>
      <c r="M309" s="38">
        <v>2622777</v>
      </c>
      <c r="N309" s="37" t="s">
        <v>1375</v>
      </c>
      <c r="O309" s="38">
        <v>1</v>
      </c>
      <c r="P309" s="38">
        <v>23545</v>
      </c>
      <c r="Q309" s="38">
        <v>88</v>
      </c>
      <c r="R309" s="40">
        <v>52953513702.849998</v>
      </c>
      <c r="S309" s="40">
        <v>8722231028.0400009</v>
      </c>
      <c r="T309" s="40">
        <v>1209908567.95</v>
      </c>
      <c r="U309" s="40">
        <v>0</v>
      </c>
      <c r="V309" s="40">
        <v>39313909571.480003</v>
      </c>
      <c r="W309" s="40">
        <v>155615906.15000001</v>
      </c>
      <c r="X309" s="40">
        <v>3453411143.8000002</v>
      </c>
      <c r="Y309" s="40">
        <v>0</v>
      </c>
      <c r="Z309" s="40">
        <v>98437485.430000007</v>
      </c>
      <c r="AA309" s="40">
        <v>34810896387.25</v>
      </c>
      <c r="AB309" s="40">
        <v>33132846824.259998</v>
      </c>
      <c r="AC309" s="40">
        <v>7916328.1399999997</v>
      </c>
      <c r="AD309" s="40">
        <v>444916207.39999998</v>
      </c>
      <c r="AE309" s="40">
        <v>0</v>
      </c>
      <c r="AF309" s="40">
        <v>462787274.26999998</v>
      </c>
      <c r="AG309" s="40">
        <v>762429753.17999995</v>
      </c>
      <c r="AH309" s="40">
        <v>0</v>
      </c>
      <c r="AI309" s="40">
        <v>18142617315.599998</v>
      </c>
      <c r="AJ309" s="40">
        <v>12636996220.860001</v>
      </c>
      <c r="AK309" s="40">
        <v>7668300220.8599997</v>
      </c>
      <c r="AL309" s="40">
        <v>2449013439.1700001</v>
      </c>
      <c r="AM309" s="40">
        <v>1397774444.6800001</v>
      </c>
      <c r="AN309" s="40">
        <v>77298221</v>
      </c>
      <c r="AO309" s="40">
        <v>928069463.5</v>
      </c>
      <c r="AP309" s="40">
        <v>653465526.38999999</v>
      </c>
      <c r="AQ309" s="40">
        <v>6503502807.1099997</v>
      </c>
      <c r="AR309" s="40">
        <v>5660098046.3299999</v>
      </c>
      <c r="AS309" s="40">
        <v>843404760.77999997</v>
      </c>
      <c r="AT309" s="40">
        <v>5441451683.8999996</v>
      </c>
      <c r="AU309" s="40">
        <v>4424896488.0100002</v>
      </c>
      <c r="AV309" s="40">
        <v>88485732.390000001</v>
      </c>
      <c r="AW309" s="40">
        <v>928069463.5</v>
      </c>
      <c r="AX309" s="40">
        <v>0</v>
      </c>
      <c r="AY309" s="40">
        <v>1062051123.21</v>
      </c>
      <c r="AZ309" s="40">
        <v>1062051123.21</v>
      </c>
      <c r="BA309" s="40">
        <v>0</v>
      </c>
      <c r="BB309" s="40">
        <v>2868685806</v>
      </c>
      <c r="BC309" s="40">
        <v>9525203877.7000008</v>
      </c>
      <c r="BD309" s="40">
        <v>2868685806</v>
      </c>
      <c r="BE309" s="40">
        <v>9525203877.7000008</v>
      </c>
      <c r="BF309" s="40">
        <v>93416437555.669998</v>
      </c>
      <c r="BG309" s="40">
        <v>0</v>
      </c>
      <c r="BH309" s="40">
        <v>93416437555.669998</v>
      </c>
      <c r="BI309" s="40">
        <v>0</v>
      </c>
      <c r="BJ309" s="31">
        <v>0</v>
      </c>
    </row>
    <row r="310" spans="1:62" ht="14.25" x14ac:dyDescent="0.2">
      <c r="A310" s="25">
        <f t="shared" si="4"/>
        <v>304</v>
      </c>
      <c r="B310" s="38">
        <v>4458</v>
      </c>
      <c r="C310" s="37" t="s">
        <v>1090</v>
      </c>
      <c r="D310" s="37" t="s">
        <v>1091</v>
      </c>
      <c r="E310" s="37" t="s">
        <v>1092</v>
      </c>
      <c r="F310" s="37" t="s">
        <v>106</v>
      </c>
      <c r="G310" s="39">
        <v>6492</v>
      </c>
      <c r="H310" s="37" t="s">
        <v>1328</v>
      </c>
      <c r="I310" s="37" t="s">
        <v>1093</v>
      </c>
      <c r="J310" s="37" t="s">
        <v>488</v>
      </c>
      <c r="K310" s="37" t="s">
        <v>1306</v>
      </c>
      <c r="L310" s="37" t="s">
        <v>1778</v>
      </c>
      <c r="M310" s="38">
        <v>5697057</v>
      </c>
      <c r="N310" s="37" t="s">
        <v>1598</v>
      </c>
      <c r="O310" s="38">
        <v>1</v>
      </c>
      <c r="P310" s="38">
        <v>27440</v>
      </c>
      <c r="Q310" s="38">
        <v>60</v>
      </c>
      <c r="R310" s="40">
        <v>48984211972.650002</v>
      </c>
      <c r="S310" s="40">
        <v>4479190024</v>
      </c>
      <c r="T310" s="40">
        <v>858180125.53999996</v>
      </c>
      <c r="U310" s="40">
        <v>0</v>
      </c>
      <c r="V310" s="40">
        <v>40621879542</v>
      </c>
      <c r="W310" s="40">
        <v>24701168</v>
      </c>
      <c r="X310" s="40">
        <v>2899257312.0999999</v>
      </c>
      <c r="Y310" s="40">
        <v>0</v>
      </c>
      <c r="Z310" s="40">
        <v>101003801</v>
      </c>
      <c r="AA310" s="40">
        <v>31370616524.689999</v>
      </c>
      <c r="AB310" s="40">
        <v>27332381752</v>
      </c>
      <c r="AC310" s="40">
        <v>3239279955.6900001</v>
      </c>
      <c r="AD310" s="40">
        <v>248488052</v>
      </c>
      <c r="AE310" s="40">
        <v>0</v>
      </c>
      <c r="AF310" s="40">
        <v>342988230</v>
      </c>
      <c r="AG310" s="40">
        <v>207478535</v>
      </c>
      <c r="AH310" s="40">
        <v>0</v>
      </c>
      <c r="AI310" s="40">
        <v>17613595447.720001</v>
      </c>
      <c r="AJ310" s="40">
        <v>6392234298</v>
      </c>
      <c r="AK310" s="40">
        <v>2265034298</v>
      </c>
      <c r="AL310" s="40">
        <v>8200542099</v>
      </c>
      <c r="AM310" s="40">
        <v>120150252</v>
      </c>
      <c r="AN310" s="40">
        <v>6643166</v>
      </c>
      <c r="AO310" s="40">
        <v>1609316722.48</v>
      </c>
      <c r="AP310" s="40">
        <v>1284708910.24</v>
      </c>
      <c r="AQ310" s="40">
        <v>4985798921.4499998</v>
      </c>
      <c r="AR310" s="40">
        <v>4720831860</v>
      </c>
      <c r="AS310" s="40">
        <v>264967061.44999999</v>
      </c>
      <c r="AT310" s="40">
        <v>4030210782.4499998</v>
      </c>
      <c r="AU310" s="40">
        <v>2326461037</v>
      </c>
      <c r="AV310" s="40">
        <v>94433022.969999999</v>
      </c>
      <c r="AW310" s="40">
        <v>1609316722.48</v>
      </c>
      <c r="AX310" s="40">
        <v>0</v>
      </c>
      <c r="AY310" s="40">
        <v>955588139</v>
      </c>
      <c r="AZ310" s="40">
        <v>955588139</v>
      </c>
      <c r="BA310" s="40">
        <v>0</v>
      </c>
      <c r="BB310" s="40">
        <v>1678150636</v>
      </c>
      <c r="BC310" s="40">
        <v>154170785</v>
      </c>
      <c r="BD310" s="40">
        <v>1678150636</v>
      </c>
      <c r="BE310" s="40">
        <v>154170785</v>
      </c>
      <c r="BF310" s="40">
        <v>91813399292.429993</v>
      </c>
      <c r="BG310" s="40">
        <v>4127200000</v>
      </c>
      <c r="BH310" s="40">
        <v>91813399292.429993</v>
      </c>
      <c r="BI310" s="40">
        <v>4127200000</v>
      </c>
      <c r="BJ310" s="31">
        <v>15645708356</v>
      </c>
    </row>
    <row r="311" spans="1:62" ht="14.25" x14ac:dyDescent="0.2">
      <c r="A311" s="25">
        <f t="shared" si="4"/>
        <v>305</v>
      </c>
      <c r="B311" s="38">
        <v>4510</v>
      </c>
      <c r="C311" s="37" t="s">
        <v>1094</v>
      </c>
      <c r="D311" s="37" t="s">
        <v>1095</v>
      </c>
      <c r="E311" s="37" t="s">
        <v>1096</v>
      </c>
      <c r="F311" s="37" t="s">
        <v>28</v>
      </c>
      <c r="G311" s="39">
        <v>6492</v>
      </c>
      <c r="H311" s="37" t="s">
        <v>1328</v>
      </c>
      <c r="I311" s="37" t="s">
        <v>1097</v>
      </c>
      <c r="J311" s="37" t="s">
        <v>41</v>
      </c>
      <c r="K311" s="37" t="s">
        <v>45</v>
      </c>
      <c r="L311" s="37" t="s">
        <v>1098</v>
      </c>
      <c r="M311" s="38">
        <v>3314191</v>
      </c>
      <c r="N311" s="37" t="s">
        <v>1374</v>
      </c>
      <c r="O311" s="38">
        <v>1</v>
      </c>
      <c r="P311" s="38">
        <v>1252</v>
      </c>
      <c r="Q311" s="38">
        <v>16</v>
      </c>
      <c r="R311" s="40">
        <v>35724659585</v>
      </c>
      <c r="S311" s="40">
        <v>2867510371</v>
      </c>
      <c r="T311" s="40">
        <v>927246102</v>
      </c>
      <c r="U311" s="40">
        <v>0</v>
      </c>
      <c r="V311" s="40">
        <v>30404468362</v>
      </c>
      <c r="W311" s="40">
        <v>629014894</v>
      </c>
      <c r="X311" s="40">
        <v>862818512</v>
      </c>
      <c r="Y311" s="40">
        <v>0</v>
      </c>
      <c r="Z311" s="40">
        <v>33601344</v>
      </c>
      <c r="AA311" s="40">
        <v>21794938410</v>
      </c>
      <c r="AB311" s="40">
        <v>19020657282</v>
      </c>
      <c r="AC311" s="40">
        <v>3565602</v>
      </c>
      <c r="AD311" s="40">
        <v>255422756</v>
      </c>
      <c r="AE311" s="40">
        <v>0</v>
      </c>
      <c r="AF311" s="40">
        <v>1536323026</v>
      </c>
      <c r="AG311" s="40">
        <v>659582325</v>
      </c>
      <c r="AH311" s="40">
        <v>319387419</v>
      </c>
      <c r="AI311" s="40">
        <v>13929721175</v>
      </c>
      <c r="AJ311" s="40">
        <v>11012999466</v>
      </c>
      <c r="AK311" s="40">
        <v>10491286386</v>
      </c>
      <c r="AL311" s="40">
        <v>1863579640</v>
      </c>
      <c r="AM311" s="40">
        <v>520301757</v>
      </c>
      <c r="AN311" s="40">
        <v>0</v>
      </c>
      <c r="AO311" s="40">
        <v>532840312</v>
      </c>
      <c r="AP311" s="40">
        <v>0</v>
      </c>
      <c r="AQ311" s="40">
        <v>2232487211</v>
      </c>
      <c r="AR311" s="40">
        <v>2163006959</v>
      </c>
      <c r="AS311" s="40">
        <v>69480252</v>
      </c>
      <c r="AT311" s="40">
        <v>1546959719</v>
      </c>
      <c r="AU311" s="40">
        <v>822685249</v>
      </c>
      <c r="AV311" s="40">
        <v>191434158</v>
      </c>
      <c r="AW311" s="40">
        <v>532840312</v>
      </c>
      <c r="AX311" s="40">
        <v>0</v>
      </c>
      <c r="AY311" s="40">
        <v>685527492</v>
      </c>
      <c r="AZ311" s="40">
        <v>685527492</v>
      </c>
      <c r="BA311" s="40">
        <v>0</v>
      </c>
      <c r="BB311" s="40">
        <v>35176110</v>
      </c>
      <c r="BC311" s="40">
        <v>408083812</v>
      </c>
      <c r="BD311" s="40">
        <v>35176110</v>
      </c>
      <c r="BE311" s="40">
        <v>408083812</v>
      </c>
      <c r="BF311" s="40">
        <v>37891664658</v>
      </c>
      <c r="BG311" s="40">
        <v>0</v>
      </c>
      <c r="BH311" s="40">
        <v>37891664658</v>
      </c>
      <c r="BI311" s="40">
        <v>0</v>
      </c>
      <c r="BJ311" s="31">
        <v>0</v>
      </c>
    </row>
    <row r="312" spans="1:62" ht="14.25" x14ac:dyDescent="0.2">
      <c r="A312" s="25">
        <f t="shared" si="4"/>
        <v>306</v>
      </c>
      <c r="B312" s="38">
        <v>4617</v>
      </c>
      <c r="C312" s="37" t="s">
        <v>1099</v>
      </c>
      <c r="D312" s="37" t="s">
        <v>1100</v>
      </c>
      <c r="E312" s="37" t="s">
        <v>1101</v>
      </c>
      <c r="F312" s="37" t="s">
        <v>106</v>
      </c>
      <c r="G312" s="39">
        <v>6492</v>
      </c>
      <c r="H312" s="37" t="s">
        <v>1328</v>
      </c>
      <c r="I312" s="37" t="s">
        <v>1102</v>
      </c>
      <c r="J312" s="37" t="s">
        <v>32</v>
      </c>
      <c r="K312" s="37" t="s">
        <v>1080</v>
      </c>
      <c r="L312" s="37" t="s">
        <v>1248</v>
      </c>
      <c r="M312" s="38">
        <v>4484884</v>
      </c>
      <c r="N312" s="37" t="s">
        <v>1373</v>
      </c>
      <c r="O312" s="38">
        <v>1</v>
      </c>
      <c r="P312" s="38">
        <v>48674</v>
      </c>
      <c r="Q312" s="38">
        <v>92</v>
      </c>
      <c r="R312" s="40">
        <v>218802572507.76999</v>
      </c>
      <c r="S312" s="40">
        <v>24656530431.369999</v>
      </c>
      <c r="T312" s="40">
        <v>2235338119.25</v>
      </c>
      <c r="U312" s="40">
        <v>0</v>
      </c>
      <c r="V312" s="40">
        <v>177785716214.54999</v>
      </c>
      <c r="W312" s="40">
        <v>356267188.08999997</v>
      </c>
      <c r="X312" s="40">
        <v>13768720554.51</v>
      </c>
      <c r="Y312" s="40">
        <v>0</v>
      </c>
      <c r="Z312" s="40">
        <v>0</v>
      </c>
      <c r="AA312" s="40">
        <v>138323864787.53</v>
      </c>
      <c r="AB312" s="40">
        <v>135705673012.85001</v>
      </c>
      <c r="AC312" s="40">
        <v>0</v>
      </c>
      <c r="AD312" s="40">
        <v>1458882160.5899999</v>
      </c>
      <c r="AE312" s="40">
        <v>0</v>
      </c>
      <c r="AF312" s="40">
        <v>290171670</v>
      </c>
      <c r="AG312" s="40">
        <v>869137944.09000003</v>
      </c>
      <c r="AH312" s="40">
        <v>0</v>
      </c>
      <c r="AI312" s="40">
        <v>80478707720.229996</v>
      </c>
      <c r="AJ312" s="40">
        <v>51673305675.139999</v>
      </c>
      <c r="AK312" s="40">
        <v>14408085675.139999</v>
      </c>
      <c r="AL312" s="40">
        <v>9720641220.2199993</v>
      </c>
      <c r="AM312" s="40">
        <v>784717834</v>
      </c>
      <c r="AN312" s="40">
        <v>217160745</v>
      </c>
      <c r="AO312" s="40">
        <v>5857736032.29</v>
      </c>
      <c r="AP312" s="40">
        <v>12225146213.58</v>
      </c>
      <c r="AQ312" s="40">
        <v>19084241824.900002</v>
      </c>
      <c r="AR312" s="40">
        <v>16927925290.559999</v>
      </c>
      <c r="AS312" s="40">
        <v>2156316534.3400002</v>
      </c>
      <c r="AT312" s="40">
        <v>13812184324.9</v>
      </c>
      <c r="AU312" s="40">
        <v>7424736092.9399996</v>
      </c>
      <c r="AV312" s="40">
        <v>529712199.67000002</v>
      </c>
      <c r="AW312" s="40">
        <v>5857736032.29</v>
      </c>
      <c r="AX312" s="40">
        <v>0</v>
      </c>
      <c r="AY312" s="40">
        <v>5272057500</v>
      </c>
      <c r="AZ312" s="40">
        <v>5272057500</v>
      </c>
      <c r="BA312" s="40">
        <v>0</v>
      </c>
      <c r="BB312" s="40">
        <v>1765095370</v>
      </c>
      <c r="BC312" s="40">
        <v>52106142049.610001</v>
      </c>
      <c r="BD312" s="40">
        <v>1765095369.8599999</v>
      </c>
      <c r="BE312" s="40">
        <v>52106142049.75</v>
      </c>
      <c r="BF312" s="40">
        <v>68993674017.020004</v>
      </c>
      <c r="BG312" s="40">
        <v>37265220000</v>
      </c>
      <c r="BH312" s="40">
        <v>68993674017.020004</v>
      </c>
      <c r="BI312" s="40">
        <v>37265220000</v>
      </c>
      <c r="BJ312" s="31">
        <v>0</v>
      </c>
    </row>
    <row r="313" spans="1:62" ht="14.25" x14ac:dyDescent="0.2">
      <c r="A313" s="25">
        <f t="shared" si="4"/>
        <v>307</v>
      </c>
      <c r="B313" s="38">
        <v>4637</v>
      </c>
      <c r="C313" s="37" t="s">
        <v>1103</v>
      </c>
      <c r="D313" s="37" t="s">
        <v>1104</v>
      </c>
      <c r="E313" s="37" t="s">
        <v>1105</v>
      </c>
      <c r="F313" s="37" t="s">
        <v>28</v>
      </c>
      <c r="G313" s="39">
        <v>6492</v>
      </c>
      <c r="H313" s="37" t="s">
        <v>1328</v>
      </c>
      <c r="I313" s="37" t="s">
        <v>1106</v>
      </c>
      <c r="J313" s="37" t="s">
        <v>29</v>
      </c>
      <c r="K313" s="37" t="s">
        <v>30</v>
      </c>
      <c r="L313" s="37" t="s">
        <v>1372</v>
      </c>
      <c r="M313" s="38">
        <v>5111112</v>
      </c>
      <c r="N313" s="37" t="s">
        <v>1371</v>
      </c>
      <c r="O313" s="38">
        <v>1</v>
      </c>
      <c r="P313" s="38">
        <v>1750</v>
      </c>
      <c r="Q313" s="38">
        <v>14</v>
      </c>
      <c r="R313" s="40">
        <v>23592294743.490002</v>
      </c>
      <c r="S313" s="40">
        <v>4736813441.4499998</v>
      </c>
      <c r="T313" s="40">
        <v>2728577450</v>
      </c>
      <c r="U313" s="40">
        <v>0</v>
      </c>
      <c r="V313" s="40">
        <v>11815427718.200001</v>
      </c>
      <c r="W313" s="40">
        <v>13460964.390000001</v>
      </c>
      <c r="X313" s="40">
        <v>4055558594.4499998</v>
      </c>
      <c r="Y313" s="40">
        <v>0</v>
      </c>
      <c r="Z313" s="40">
        <v>242456575</v>
      </c>
      <c r="AA313" s="40">
        <v>13287158591.190001</v>
      </c>
      <c r="AB313" s="40">
        <v>12627930188.459999</v>
      </c>
      <c r="AC313" s="40">
        <v>0</v>
      </c>
      <c r="AD313" s="40">
        <v>100509950.8</v>
      </c>
      <c r="AE313" s="40">
        <v>0</v>
      </c>
      <c r="AF313" s="40">
        <v>504539916.93000001</v>
      </c>
      <c r="AG313" s="40">
        <v>54178535</v>
      </c>
      <c r="AH313" s="40">
        <v>0</v>
      </c>
      <c r="AI313" s="40">
        <v>10305136152.299999</v>
      </c>
      <c r="AJ313" s="40">
        <v>1250843074.5799999</v>
      </c>
      <c r="AK313" s="40">
        <v>1002408274.58</v>
      </c>
      <c r="AL313" s="40">
        <v>4529393456.1499996</v>
      </c>
      <c r="AM313" s="40">
        <v>2148611517</v>
      </c>
      <c r="AN313" s="40">
        <v>0</v>
      </c>
      <c r="AO313" s="40">
        <v>115028972.56999999</v>
      </c>
      <c r="AP313" s="40">
        <v>0</v>
      </c>
      <c r="AQ313" s="40">
        <v>1282466706.21</v>
      </c>
      <c r="AR313" s="40">
        <v>1057810176.14</v>
      </c>
      <c r="AS313" s="40">
        <v>224656530.06999999</v>
      </c>
      <c r="AT313" s="40">
        <v>1078074689.21</v>
      </c>
      <c r="AU313" s="40">
        <v>936028593</v>
      </c>
      <c r="AV313" s="40">
        <v>27017123.640000001</v>
      </c>
      <c r="AW313" s="40">
        <v>115028972.56999999</v>
      </c>
      <c r="AX313" s="40">
        <v>0</v>
      </c>
      <c r="AY313" s="40">
        <v>204392017</v>
      </c>
      <c r="AZ313" s="40">
        <v>204392017</v>
      </c>
      <c r="BA313" s="40">
        <v>0</v>
      </c>
      <c r="BB313" s="40">
        <v>52557976</v>
      </c>
      <c r="BC313" s="40">
        <v>597002202.83000004</v>
      </c>
      <c r="BD313" s="40">
        <v>52557976</v>
      </c>
      <c r="BE313" s="40">
        <v>597002202.83000004</v>
      </c>
      <c r="BF313" s="40">
        <v>24905975738</v>
      </c>
      <c r="BG313" s="40">
        <v>0</v>
      </c>
      <c r="BH313" s="40">
        <v>24905975738</v>
      </c>
      <c r="BI313" s="40">
        <v>0</v>
      </c>
      <c r="BJ313" s="31">
        <v>0</v>
      </c>
    </row>
    <row r="314" spans="1:62" ht="14.25" x14ac:dyDescent="0.2">
      <c r="A314" s="25">
        <f t="shared" si="4"/>
        <v>308</v>
      </c>
      <c r="B314" s="38">
        <v>5116</v>
      </c>
      <c r="C314" s="37" t="s">
        <v>2263</v>
      </c>
      <c r="D314" s="37" t="s">
        <v>2264</v>
      </c>
      <c r="E314" s="37" t="s">
        <v>2265</v>
      </c>
      <c r="F314" s="37" t="s">
        <v>40</v>
      </c>
      <c r="G314" s="39">
        <v>3900</v>
      </c>
      <c r="H314" s="37" t="s">
        <v>2266</v>
      </c>
      <c r="I314" s="37"/>
      <c r="J314" s="37" t="s">
        <v>32</v>
      </c>
      <c r="K314" s="37" t="s">
        <v>2267</v>
      </c>
      <c r="L314" s="37" t="s">
        <v>2268</v>
      </c>
      <c r="M314" s="38">
        <v>5431616</v>
      </c>
      <c r="N314" s="37" t="s">
        <v>2269</v>
      </c>
      <c r="O314" s="38">
        <v>3</v>
      </c>
      <c r="P314" s="38">
        <v>0</v>
      </c>
      <c r="Q314" s="36"/>
      <c r="R314" s="40">
        <v>266103476</v>
      </c>
      <c r="S314" s="40">
        <v>14113823</v>
      </c>
      <c r="T314" s="40">
        <v>0</v>
      </c>
      <c r="U314" s="40">
        <v>28000000</v>
      </c>
      <c r="V314" s="40">
        <v>0</v>
      </c>
      <c r="W314" s="40">
        <v>182455282</v>
      </c>
      <c r="X314" s="40">
        <v>41534371</v>
      </c>
      <c r="Y314" s="40">
        <v>0</v>
      </c>
      <c r="Z314" s="40">
        <v>0</v>
      </c>
      <c r="AA314" s="40">
        <v>177468614</v>
      </c>
      <c r="AB314" s="40">
        <v>0</v>
      </c>
      <c r="AC314" s="40">
        <v>26528758</v>
      </c>
      <c r="AD314" s="40">
        <v>12840023</v>
      </c>
      <c r="AE314" s="40">
        <v>10054765</v>
      </c>
      <c r="AF314" s="40">
        <v>3843081</v>
      </c>
      <c r="AG314" s="40">
        <v>124201987</v>
      </c>
      <c r="AH314" s="40">
        <v>0</v>
      </c>
      <c r="AI314" s="40">
        <v>88634862</v>
      </c>
      <c r="AJ314" s="40">
        <v>8744687</v>
      </c>
      <c r="AK314" s="40">
        <v>0</v>
      </c>
      <c r="AL314" s="40">
        <v>6063056</v>
      </c>
      <c r="AM314" s="40">
        <v>0</v>
      </c>
      <c r="AN314" s="40">
        <v>71197270</v>
      </c>
      <c r="AO314" s="40">
        <v>2629849</v>
      </c>
      <c r="AP314" s="40">
        <v>0</v>
      </c>
      <c r="AQ314" s="40">
        <v>307919074</v>
      </c>
      <c r="AR314" s="40">
        <v>307919074</v>
      </c>
      <c r="AS314" s="40">
        <v>0</v>
      </c>
      <c r="AT314" s="40">
        <v>136771493</v>
      </c>
      <c r="AU314" s="40">
        <v>124857513</v>
      </c>
      <c r="AV314" s="40">
        <v>9284131</v>
      </c>
      <c r="AW314" s="40">
        <v>2629849</v>
      </c>
      <c r="AX314" s="40">
        <v>0</v>
      </c>
      <c r="AY314" s="40">
        <v>171147581</v>
      </c>
      <c r="AZ314" s="40">
        <v>171147581</v>
      </c>
      <c r="BA314" s="40">
        <v>0</v>
      </c>
      <c r="BB314" s="40">
        <v>0</v>
      </c>
      <c r="BC314" s="40">
        <v>0</v>
      </c>
      <c r="BD314" s="40">
        <v>0</v>
      </c>
      <c r="BE314" s="40">
        <v>0</v>
      </c>
      <c r="BF314" s="40">
        <v>0</v>
      </c>
      <c r="BG314" s="40">
        <v>0</v>
      </c>
      <c r="BH314" s="40">
        <v>0</v>
      </c>
      <c r="BI314" s="40">
        <v>0</v>
      </c>
      <c r="BJ314" s="31">
        <v>0</v>
      </c>
    </row>
    <row r="315" spans="1:62" ht="14.25" x14ac:dyDescent="0.2">
      <c r="A315" s="25">
        <f t="shared" si="4"/>
        <v>309</v>
      </c>
      <c r="B315" s="38">
        <v>5174</v>
      </c>
      <c r="C315" s="37" t="s">
        <v>1597</v>
      </c>
      <c r="D315" s="37" t="s">
        <v>1596</v>
      </c>
      <c r="E315" s="37" t="s">
        <v>1595</v>
      </c>
      <c r="F315" s="37" t="s">
        <v>28</v>
      </c>
      <c r="G315" s="39">
        <v>6492</v>
      </c>
      <c r="H315" s="37" t="s">
        <v>1328</v>
      </c>
      <c r="I315" s="37" t="s">
        <v>1960</v>
      </c>
      <c r="J315" s="37" t="s">
        <v>29</v>
      </c>
      <c r="K315" s="37" t="s">
        <v>30</v>
      </c>
      <c r="L315" s="37" t="s">
        <v>1594</v>
      </c>
      <c r="M315" s="38">
        <v>6059323</v>
      </c>
      <c r="N315" s="37" t="s">
        <v>1593</v>
      </c>
      <c r="O315" s="38">
        <v>1</v>
      </c>
      <c r="P315" s="38">
        <v>2871</v>
      </c>
      <c r="Q315" s="38">
        <v>26</v>
      </c>
      <c r="R315" s="40">
        <v>63147494417.059998</v>
      </c>
      <c r="S315" s="40">
        <v>3424452324.46</v>
      </c>
      <c r="T315" s="40">
        <v>2474304611.6799998</v>
      </c>
      <c r="U315" s="40">
        <v>0</v>
      </c>
      <c r="V315" s="40">
        <v>53526195797.650002</v>
      </c>
      <c r="W315" s="40">
        <v>1281026279.4300001</v>
      </c>
      <c r="X315" s="40">
        <v>2152928103.8400002</v>
      </c>
      <c r="Y315" s="40">
        <v>0</v>
      </c>
      <c r="Z315" s="40">
        <v>288587300</v>
      </c>
      <c r="AA315" s="40">
        <v>45840802585.120003</v>
      </c>
      <c r="AB315" s="40">
        <v>21602797213.27</v>
      </c>
      <c r="AC315" s="40">
        <v>21926839546.07</v>
      </c>
      <c r="AD315" s="40">
        <v>1345067831.1600001</v>
      </c>
      <c r="AE315" s="40">
        <v>0</v>
      </c>
      <c r="AF315" s="40">
        <v>656250715.63999999</v>
      </c>
      <c r="AG315" s="40">
        <v>304847278.98000002</v>
      </c>
      <c r="AH315" s="40">
        <v>5000000</v>
      </c>
      <c r="AI315" s="40">
        <v>17306691831.939999</v>
      </c>
      <c r="AJ315" s="40">
        <v>13719435245</v>
      </c>
      <c r="AK315" s="40">
        <v>7094507245</v>
      </c>
      <c r="AL315" s="40">
        <v>1419918158.1600001</v>
      </c>
      <c r="AM315" s="40">
        <v>411618428.89999998</v>
      </c>
      <c r="AN315" s="40">
        <v>7600000</v>
      </c>
      <c r="AO315" s="40">
        <v>591988701.88</v>
      </c>
      <c r="AP315" s="40">
        <v>1015485303</v>
      </c>
      <c r="AQ315" s="40">
        <v>4719487089.6400003</v>
      </c>
      <c r="AR315" s="40">
        <v>4501394765</v>
      </c>
      <c r="AS315" s="40">
        <v>218092324.63999999</v>
      </c>
      <c r="AT315" s="40">
        <v>2490624622.3299999</v>
      </c>
      <c r="AU315" s="40">
        <v>1863943406.1900001</v>
      </c>
      <c r="AV315" s="40">
        <v>13746864.26</v>
      </c>
      <c r="AW315" s="40">
        <v>591988701.88</v>
      </c>
      <c r="AX315" s="40">
        <v>20945650</v>
      </c>
      <c r="AY315" s="40">
        <v>2228862467.3099999</v>
      </c>
      <c r="AZ315" s="40">
        <v>2228862467.3099999</v>
      </c>
      <c r="BA315" s="40">
        <v>0</v>
      </c>
      <c r="BB315" s="40">
        <v>2314988695</v>
      </c>
      <c r="BC315" s="40">
        <v>992539596</v>
      </c>
      <c r="BD315" s="40">
        <v>2314988694.96</v>
      </c>
      <c r="BE315" s="40">
        <v>992539595.75999999</v>
      </c>
      <c r="BF315" s="40">
        <v>24267833801</v>
      </c>
      <c r="BG315" s="40">
        <v>6624928000</v>
      </c>
      <c r="BH315" s="40">
        <v>24184496373</v>
      </c>
      <c r="BI315" s="40">
        <v>6708265428</v>
      </c>
      <c r="BJ315" s="31">
        <v>0</v>
      </c>
    </row>
    <row r="316" spans="1:62" ht="14.25" x14ac:dyDescent="0.2">
      <c r="A316" s="25">
        <f t="shared" si="4"/>
        <v>310</v>
      </c>
      <c r="B316" s="38">
        <v>5175</v>
      </c>
      <c r="C316" s="37" t="s">
        <v>1108</v>
      </c>
      <c r="D316" s="37" t="s">
        <v>1109</v>
      </c>
      <c r="E316" s="37" t="s">
        <v>1110</v>
      </c>
      <c r="F316" s="37" t="s">
        <v>28</v>
      </c>
      <c r="G316" s="39">
        <v>6492</v>
      </c>
      <c r="H316" s="37" t="s">
        <v>1328</v>
      </c>
      <c r="I316" s="37" t="s">
        <v>1961</v>
      </c>
      <c r="J316" s="37" t="s">
        <v>29</v>
      </c>
      <c r="K316" s="37" t="s">
        <v>30</v>
      </c>
      <c r="L316" s="37" t="s">
        <v>2270</v>
      </c>
      <c r="M316" s="38">
        <v>7044444</v>
      </c>
      <c r="N316" s="37" t="s">
        <v>1370</v>
      </c>
      <c r="O316" s="38">
        <v>1</v>
      </c>
      <c r="P316" s="38">
        <v>2687</v>
      </c>
      <c r="Q316" s="38">
        <v>25</v>
      </c>
      <c r="R316" s="40">
        <v>35835825113</v>
      </c>
      <c r="S316" s="40">
        <v>435537353</v>
      </c>
      <c r="T316" s="40">
        <v>1223793788</v>
      </c>
      <c r="U316" s="40">
        <v>0</v>
      </c>
      <c r="V316" s="40">
        <v>13270536378</v>
      </c>
      <c r="W316" s="40">
        <v>1206336355</v>
      </c>
      <c r="X316" s="40">
        <v>19684948891</v>
      </c>
      <c r="Y316" s="40">
        <v>0</v>
      </c>
      <c r="Z316" s="40">
        <v>14672348</v>
      </c>
      <c r="AA316" s="40">
        <v>24775654721</v>
      </c>
      <c r="AB316" s="40">
        <v>18234625882</v>
      </c>
      <c r="AC316" s="40">
        <v>0</v>
      </c>
      <c r="AD316" s="40">
        <v>6091642737</v>
      </c>
      <c r="AE316" s="40">
        <v>0</v>
      </c>
      <c r="AF316" s="40">
        <v>3512811</v>
      </c>
      <c r="AG316" s="40">
        <v>424982596</v>
      </c>
      <c r="AH316" s="40">
        <v>20890695</v>
      </c>
      <c r="AI316" s="40">
        <v>11060170392</v>
      </c>
      <c r="AJ316" s="40">
        <v>7965092609</v>
      </c>
      <c r="AK316" s="40">
        <v>5751941609</v>
      </c>
      <c r="AL316" s="40">
        <v>0</v>
      </c>
      <c r="AM316" s="40">
        <v>0</v>
      </c>
      <c r="AN316" s="40">
        <v>0</v>
      </c>
      <c r="AO316" s="40">
        <v>21841679</v>
      </c>
      <c r="AP316" s="40">
        <v>19178676763</v>
      </c>
      <c r="AQ316" s="40">
        <v>1871813482</v>
      </c>
      <c r="AR316" s="40">
        <v>1354765224</v>
      </c>
      <c r="AS316" s="40">
        <v>517048258</v>
      </c>
      <c r="AT316" s="40">
        <v>1768095714</v>
      </c>
      <c r="AU316" s="40">
        <v>1634358352</v>
      </c>
      <c r="AV316" s="40">
        <v>111895683</v>
      </c>
      <c r="AW316" s="40">
        <v>21841679</v>
      </c>
      <c r="AX316" s="40">
        <v>0</v>
      </c>
      <c r="AY316" s="40">
        <v>103717768</v>
      </c>
      <c r="AZ316" s="40">
        <v>103717768</v>
      </c>
      <c r="BA316" s="40">
        <v>0</v>
      </c>
      <c r="BB316" s="40">
        <v>572907616</v>
      </c>
      <c r="BC316" s="40">
        <v>11802971532</v>
      </c>
      <c r="BD316" s="40">
        <v>572907616</v>
      </c>
      <c r="BE316" s="40">
        <v>11802971532</v>
      </c>
      <c r="BF316" s="40">
        <v>80861248966</v>
      </c>
      <c r="BG316" s="40">
        <v>3534594322</v>
      </c>
      <c r="BH316" s="40">
        <v>80861248966</v>
      </c>
      <c r="BI316" s="40">
        <v>3534594322</v>
      </c>
      <c r="BJ316" s="31">
        <v>1602058411.8599999</v>
      </c>
    </row>
    <row r="317" spans="1:62" ht="14.25" x14ac:dyDescent="0.2">
      <c r="A317" s="25">
        <f t="shared" si="4"/>
        <v>311</v>
      </c>
      <c r="B317" s="38">
        <v>5399</v>
      </c>
      <c r="C317" s="37" t="s">
        <v>1111</v>
      </c>
      <c r="D317" s="37" t="s">
        <v>1112</v>
      </c>
      <c r="E317" s="37" t="s">
        <v>1113</v>
      </c>
      <c r="F317" s="37" t="s">
        <v>31</v>
      </c>
      <c r="G317" s="39">
        <v>6492</v>
      </c>
      <c r="H317" s="37" t="s">
        <v>1328</v>
      </c>
      <c r="I317" s="37" t="s">
        <v>1114</v>
      </c>
      <c r="J317" s="37" t="s">
        <v>29</v>
      </c>
      <c r="K317" s="37" t="s">
        <v>30</v>
      </c>
      <c r="L317" s="37" t="s">
        <v>1777</v>
      </c>
      <c r="M317" s="38">
        <v>6197466</v>
      </c>
      <c r="N317" s="37" t="s">
        <v>1369</v>
      </c>
      <c r="O317" s="38">
        <v>1</v>
      </c>
      <c r="P317" s="38">
        <v>6421</v>
      </c>
      <c r="Q317" s="38">
        <v>39</v>
      </c>
      <c r="R317" s="40">
        <v>52590473994.190002</v>
      </c>
      <c r="S317" s="40">
        <v>7889648960.8400002</v>
      </c>
      <c r="T317" s="40">
        <v>0</v>
      </c>
      <c r="U317" s="40">
        <v>0</v>
      </c>
      <c r="V317" s="40">
        <v>37649376362.349998</v>
      </c>
      <c r="W317" s="40">
        <v>1937629939</v>
      </c>
      <c r="X317" s="40">
        <v>5051682367</v>
      </c>
      <c r="Y317" s="40">
        <v>0</v>
      </c>
      <c r="Z317" s="40">
        <v>62136365</v>
      </c>
      <c r="AA317" s="40">
        <v>4640462291.5</v>
      </c>
      <c r="AB317" s="40">
        <v>0</v>
      </c>
      <c r="AC317" s="40">
        <v>0</v>
      </c>
      <c r="AD317" s="40">
        <v>2324266657.2199998</v>
      </c>
      <c r="AE317" s="40">
        <v>0</v>
      </c>
      <c r="AF317" s="40">
        <v>1890682107.28</v>
      </c>
      <c r="AG317" s="40">
        <v>358976737</v>
      </c>
      <c r="AH317" s="40">
        <v>66536790</v>
      </c>
      <c r="AI317" s="40">
        <v>47950011702.690002</v>
      </c>
      <c r="AJ317" s="40">
        <v>41570274523</v>
      </c>
      <c r="AK317" s="40">
        <v>41083002111</v>
      </c>
      <c r="AL317" s="40">
        <v>2125099279</v>
      </c>
      <c r="AM317" s="40">
        <v>0</v>
      </c>
      <c r="AN317" s="40">
        <v>0</v>
      </c>
      <c r="AO317" s="40">
        <v>744204611.69000006</v>
      </c>
      <c r="AP317" s="40">
        <v>0</v>
      </c>
      <c r="AQ317" s="40">
        <v>3718237494.48</v>
      </c>
      <c r="AR317" s="40">
        <v>2642337755</v>
      </c>
      <c r="AS317" s="40">
        <v>1075899739.48</v>
      </c>
      <c r="AT317" s="40">
        <v>3718237494.48</v>
      </c>
      <c r="AU317" s="40">
        <v>2912959524.6500001</v>
      </c>
      <c r="AV317" s="40">
        <v>61073358.140000001</v>
      </c>
      <c r="AW317" s="40">
        <v>744204611.69000006</v>
      </c>
      <c r="AX317" s="40">
        <v>0</v>
      </c>
      <c r="AY317" s="40">
        <v>0</v>
      </c>
      <c r="AZ317" s="40">
        <v>0</v>
      </c>
      <c r="BA317" s="40">
        <v>0</v>
      </c>
      <c r="BB317" s="40">
        <v>228206954</v>
      </c>
      <c r="BC317" s="40">
        <v>192943129</v>
      </c>
      <c r="BD317" s="40">
        <v>228206954</v>
      </c>
      <c r="BE317" s="40">
        <v>192943129</v>
      </c>
      <c r="BF317" s="40">
        <v>156783644145.03</v>
      </c>
      <c r="BG317" s="40">
        <v>0</v>
      </c>
      <c r="BH317" s="40">
        <v>156783644145.03</v>
      </c>
      <c r="BI317" s="40">
        <v>0</v>
      </c>
      <c r="BJ317" s="31">
        <v>99316519944</v>
      </c>
    </row>
    <row r="318" spans="1:62" ht="14.25" x14ac:dyDescent="0.2">
      <c r="A318" s="25">
        <f t="shared" si="4"/>
        <v>312</v>
      </c>
      <c r="B318" s="38">
        <v>5433</v>
      </c>
      <c r="C318" s="37" t="s">
        <v>1290</v>
      </c>
      <c r="D318" s="37" t="s">
        <v>1291</v>
      </c>
      <c r="E318" s="37" t="s">
        <v>1290</v>
      </c>
      <c r="F318" s="37" t="s">
        <v>28</v>
      </c>
      <c r="G318" s="39">
        <v>6492</v>
      </c>
      <c r="H318" s="37" t="s">
        <v>1328</v>
      </c>
      <c r="I318" s="37" t="s">
        <v>1962</v>
      </c>
      <c r="J318" s="37" t="s">
        <v>29</v>
      </c>
      <c r="K318" s="37" t="s">
        <v>30</v>
      </c>
      <c r="L318" s="37" t="s">
        <v>2271</v>
      </c>
      <c r="M318" s="38">
        <v>6579797</v>
      </c>
      <c r="N318" s="37" t="s">
        <v>2272</v>
      </c>
      <c r="O318" s="38">
        <v>1</v>
      </c>
      <c r="P318" s="38">
        <v>8332</v>
      </c>
      <c r="Q318" s="38">
        <v>19</v>
      </c>
      <c r="R318" s="40">
        <v>29562734663.57</v>
      </c>
      <c r="S318" s="40">
        <v>9477452140.4699993</v>
      </c>
      <c r="T318" s="40">
        <v>2299369166</v>
      </c>
      <c r="U318" s="40">
        <v>0</v>
      </c>
      <c r="V318" s="40">
        <v>17683521847.310001</v>
      </c>
      <c r="W318" s="40">
        <v>76181030</v>
      </c>
      <c r="X318" s="40">
        <v>12058985.789999999</v>
      </c>
      <c r="Y318" s="40">
        <v>0</v>
      </c>
      <c r="Z318" s="40">
        <v>14151494</v>
      </c>
      <c r="AA318" s="40">
        <v>26741713909.25</v>
      </c>
      <c r="AB318" s="40">
        <v>21163832838</v>
      </c>
      <c r="AC318" s="40">
        <v>4300000000</v>
      </c>
      <c r="AD318" s="40">
        <v>361478660.30000001</v>
      </c>
      <c r="AE318" s="40">
        <v>0</v>
      </c>
      <c r="AF318" s="40">
        <v>115049351.95</v>
      </c>
      <c r="AG318" s="40">
        <v>39970626</v>
      </c>
      <c r="AH318" s="40">
        <v>761382433</v>
      </c>
      <c r="AI318" s="40">
        <v>2821020754.3200002</v>
      </c>
      <c r="AJ318" s="40">
        <v>2523610117</v>
      </c>
      <c r="AK318" s="40">
        <v>1745181077</v>
      </c>
      <c r="AL318" s="40">
        <v>201380557.90000001</v>
      </c>
      <c r="AM318" s="40">
        <v>0</v>
      </c>
      <c r="AN318" s="40">
        <v>0</v>
      </c>
      <c r="AO318" s="40">
        <v>96030079.420000002</v>
      </c>
      <c r="AP318" s="40">
        <v>0</v>
      </c>
      <c r="AQ318" s="40">
        <v>2101488241.1300001</v>
      </c>
      <c r="AR318" s="40">
        <v>1678165678.01</v>
      </c>
      <c r="AS318" s="40">
        <v>423322563.12</v>
      </c>
      <c r="AT318" s="40">
        <v>1390864952.1300001</v>
      </c>
      <c r="AU318" s="40">
        <v>1263147729.8699999</v>
      </c>
      <c r="AV318" s="40">
        <v>31687142.84</v>
      </c>
      <c r="AW318" s="40">
        <v>96030079.420000002</v>
      </c>
      <c r="AX318" s="40">
        <v>0</v>
      </c>
      <c r="AY318" s="40">
        <v>710623289</v>
      </c>
      <c r="AZ318" s="40">
        <v>710623289</v>
      </c>
      <c r="BA318" s="40">
        <v>0</v>
      </c>
      <c r="BB318" s="40">
        <v>103313653</v>
      </c>
      <c r="BC318" s="40">
        <v>1868267927</v>
      </c>
      <c r="BD318" s="40">
        <v>103313653</v>
      </c>
      <c r="BE318" s="40">
        <v>1868267927</v>
      </c>
      <c r="BF318" s="40">
        <v>1695597318</v>
      </c>
      <c r="BG318" s="40">
        <v>0</v>
      </c>
      <c r="BH318" s="40">
        <v>1695597318</v>
      </c>
      <c r="BI318" s="40">
        <v>0</v>
      </c>
      <c r="BJ318" s="31">
        <v>0</v>
      </c>
    </row>
    <row r="319" spans="1:62" ht="14.25" x14ac:dyDescent="0.2">
      <c r="A319" s="25">
        <f t="shared" si="4"/>
        <v>313</v>
      </c>
      <c r="B319" s="38">
        <v>5804</v>
      </c>
      <c r="C319" s="37" t="s">
        <v>1116</v>
      </c>
      <c r="D319" s="37" t="s">
        <v>1117</v>
      </c>
      <c r="E319" s="37" t="s">
        <v>1118</v>
      </c>
      <c r="F319" s="37" t="s">
        <v>38</v>
      </c>
      <c r="G319" s="39">
        <v>6492</v>
      </c>
      <c r="H319" s="37" t="s">
        <v>1328</v>
      </c>
      <c r="I319" s="37" t="s">
        <v>1119</v>
      </c>
      <c r="J319" s="37" t="s">
        <v>130</v>
      </c>
      <c r="K319" s="37" t="s">
        <v>1107</v>
      </c>
      <c r="L319" s="37" t="s">
        <v>2273</v>
      </c>
      <c r="M319" s="38">
        <v>7280870</v>
      </c>
      <c r="N319" s="37" t="s">
        <v>1747</v>
      </c>
      <c r="O319" s="38">
        <v>1</v>
      </c>
      <c r="P319" s="38">
        <v>13564</v>
      </c>
      <c r="Q319" s="38">
        <v>43</v>
      </c>
      <c r="R319" s="40">
        <v>75090749875.470001</v>
      </c>
      <c r="S319" s="40">
        <v>3694230420.54</v>
      </c>
      <c r="T319" s="40">
        <v>106563025.26000001</v>
      </c>
      <c r="U319" s="40">
        <v>0</v>
      </c>
      <c r="V319" s="40">
        <v>68288953666</v>
      </c>
      <c r="W319" s="40">
        <v>88370131</v>
      </c>
      <c r="X319" s="40">
        <v>2875281072.6700001</v>
      </c>
      <c r="Y319" s="40">
        <v>0</v>
      </c>
      <c r="Z319" s="40">
        <v>37351560</v>
      </c>
      <c r="AA319" s="40">
        <v>5988720762.3699999</v>
      </c>
      <c r="AB319" s="40">
        <v>0</v>
      </c>
      <c r="AC319" s="40">
        <v>0</v>
      </c>
      <c r="AD319" s="40">
        <v>1204856730.51</v>
      </c>
      <c r="AE319" s="40">
        <v>0</v>
      </c>
      <c r="AF319" s="40">
        <v>4621107465.8599997</v>
      </c>
      <c r="AG319" s="40">
        <v>162756566</v>
      </c>
      <c r="AH319" s="40">
        <v>0</v>
      </c>
      <c r="AI319" s="40">
        <v>69102029113.100006</v>
      </c>
      <c r="AJ319" s="40">
        <v>56959386092.650002</v>
      </c>
      <c r="AK319" s="40">
        <v>56738054453.650002</v>
      </c>
      <c r="AL319" s="40">
        <v>6407918179.8999996</v>
      </c>
      <c r="AM319" s="40">
        <v>855169274.19000006</v>
      </c>
      <c r="AN319" s="40">
        <v>0</v>
      </c>
      <c r="AO319" s="40">
        <v>3026220306.8099999</v>
      </c>
      <c r="AP319" s="40">
        <v>0</v>
      </c>
      <c r="AQ319" s="40">
        <v>6565848975.8999996</v>
      </c>
      <c r="AR319" s="40">
        <v>5997450552</v>
      </c>
      <c r="AS319" s="40">
        <v>568398423.89999998</v>
      </c>
      <c r="AT319" s="40">
        <v>6565848975.8999996</v>
      </c>
      <c r="AU319" s="40">
        <v>3409921195.21</v>
      </c>
      <c r="AV319" s="40">
        <v>129707473.88</v>
      </c>
      <c r="AW319" s="40">
        <v>3026220306.8099999</v>
      </c>
      <c r="AX319" s="40">
        <v>0</v>
      </c>
      <c r="AY319" s="40">
        <v>0</v>
      </c>
      <c r="AZ319" s="40">
        <v>0</v>
      </c>
      <c r="BA319" s="40">
        <v>0</v>
      </c>
      <c r="BB319" s="40">
        <v>625520309</v>
      </c>
      <c r="BC319" s="40">
        <v>869011589</v>
      </c>
      <c r="BD319" s="40">
        <v>625520309</v>
      </c>
      <c r="BE319" s="40">
        <v>869011589</v>
      </c>
      <c r="BF319" s="40">
        <v>11585979957</v>
      </c>
      <c r="BG319" s="40">
        <v>15645708356</v>
      </c>
      <c r="BH319" s="40">
        <v>11585979957</v>
      </c>
      <c r="BI319" s="40">
        <v>15645708356</v>
      </c>
      <c r="BJ319" s="31">
        <v>0</v>
      </c>
    </row>
    <row r="320" spans="1:62" ht="14.25" x14ac:dyDescent="0.2">
      <c r="A320" s="25">
        <f t="shared" si="4"/>
        <v>314</v>
      </c>
      <c r="B320" s="38">
        <v>6037</v>
      </c>
      <c r="C320" s="37" t="s">
        <v>1748</v>
      </c>
      <c r="D320" s="37" t="s">
        <v>1749</v>
      </c>
      <c r="E320" s="37" t="s">
        <v>1750</v>
      </c>
      <c r="F320" s="37" t="s">
        <v>40</v>
      </c>
      <c r="G320" s="39">
        <v>8299</v>
      </c>
      <c r="H320" s="37" t="s">
        <v>1341</v>
      </c>
      <c r="I320" s="37" t="s">
        <v>1976</v>
      </c>
      <c r="J320" s="37" t="s">
        <v>29</v>
      </c>
      <c r="K320" s="37" t="s">
        <v>30</v>
      </c>
      <c r="L320" s="37" t="s">
        <v>1320</v>
      </c>
      <c r="M320" s="38">
        <v>2873215</v>
      </c>
      <c r="N320" s="37" t="s">
        <v>1556</v>
      </c>
      <c r="O320" s="38">
        <v>1</v>
      </c>
      <c r="P320" s="38">
        <v>14</v>
      </c>
      <c r="Q320" s="38">
        <v>2</v>
      </c>
      <c r="R320" s="40">
        <v>793342441</v>
      </c>
      <c r="S320" s="40">
        <v>81206355</v>
      </c>
      <c r="T320" s="40">
        <v>23614475</v>
      </c>
      <c r="U320" s="40">
        <v>0</v>
      </c>
      <c r="V320" s="40">
        <v>3210208</v>
      </c>
      <c r="W320" s="40">
        <v>640501772</v>
      </c>
      <c r="X320" s="40">
        <v>44809631</v>
      </c>
      <c r="Y320" s="40">
        <v>0</v>
      </c>
      <c r="Z320" s="40">
        <v>0</v>
      </c>
      <c r="AA320" s="40">
        <v>1870116407</v>
      </c>
      <c r="AB320" s="40">
        <v>0</v>
      </c>
      <c r="AC320" s="40">
        <v>0</v>
      </c>
      <c r="AD320" s="40">
        <v>1422401686</v>
      </c>
      <c r="AE320" s="40">
        <v>0</v>
      </c>
      <c r="AF320" s="40">
        <v>425980357</v>
      </c>
      <c r="AG320" s="40">
        <v>21734364</v>
      </c>
      <c r="AH320" s="40">
        <v>0</v>
      </c>
      <c r="AI320" s="40">
        <v>-1076773966</v>
      </c>
      <c r="AJ320" s="40">
        <v>36365184</v>
      </c>
      <c r="AK320" s="40">
        <v>26365184</v>
      </c>
      <c r="AL320" s="40">
        <v>1080178997</v>
      </c>
      <c r="AM320" s="40">
        <v>611139732</v>
      </c>
      <c r="AN320" s="40">
        <v>0</v>
      </c>
      <c r="AO320" s="40">
        <v>-886251008</v>
      </c>
      <c r="AP320" s="40">
        <v>151210634</v>
      </c>
      <c r="AQ320" s="40">
        <v>324383858</v>
      </c>
      <c r="AR320" s="40">
        <v>281866099</v>
      </c>
      <c r="AS320" s="40">
        <v>42517759</v>
      </c>
      <c r="AT320" s="40">
        <v>324383858</v>
      </c>
      <c r="AU320" s="40">
        <v>1207093742</v>
      </c>
      <c r="AV320" s="40">
        <v>3541124</v>
      </c>
      <c r="AW320" s="40">
        <v>-886251008</v>
      </c>
      <c r="AX320" s="40">
        <v>0</v>
      </c>
      <c r="AY320" s="40">
        <v>0</v>
      </c>
      <c r="AZ320" s="40">
        <v>0</v>
      </c>
      <c r="BA320" s="40">
        <v>0</v>
      </c>
      <c r="BB320" s="40">
        <v>2208639269</v>
      </c>
      <c r="BC320" s="40">
        <v>0</v>
      </c>
      <c r="BD320" s="40">
        <v>2208639269</v>
      </c>
      <c r="BE320" s="40">
        <v>0</v>
      </c>
      <c r="BF320" s="40">
        <v>0</v>
      </c>
      <c r="BG320" s="40">
        <v>0</v>
      </c>
      <c r="BH320" s="40">
        <v>0</v>
      </c>
      <c r="BI320" s="40">
        <v>0</v>
      </c>
      <c r="BJ320" s="31">
        <v>0</v>
      </c>
    </row>
    <row r="321" spans="1:62" ht="14.25" x14ac:dyDescent="0.2">
      <c r="A321" s="25">
        <f t="shared" si="4"/>
        <v>315</v>
      </c>
      <c r="B321" s="38">
        <v>6789</v>
      </c>
      <c r="C321" s="37" t="s">
        <v>1264</v>
      </c>
      <c r="D321" s="37" t="s">
        <v>1265</v>
      </c>
      <c r="E321" s="37"/>
      <c r="F321" s="37" t="s">
        <v>31</v>
      </c>
      <c r="G321" s="39">
        <v>9499</v>
      </c>
      <c r="H321" s="37" t="s">
        <v>1335</v>
      </c>
      <c r="I321" s="37" t="s">
        <v>2274</v>
      </c>
      <c r="J321" s="37" t="s">
        <v>29</v>
      </c>
      <c r="K321" s="37" t="s">
        <v>30</v>
      </c>
      <c r="L321" s="37" t="s">
        <v>2275</v>
      </c>
      <c r="M321" s="38">
        <v>3835173</v>
      </c>
      <c r="N321" s="37" t="s">
        <v>1637</v>
      </c>
      <c r="O321" s="38">
        <v>1</v>
      </c>
      <c r="P321" s="38">
        <v>678</v>
      </c>
      <c r="Q321" s="38">
        <v>9</v>
      </c>
      <c r="R321" s="40">
        <v>15100181242.120001</v>
      </c>
      <c r="S321" s="40">
        <v>798600845.75</v>
      </c>
      <c r="T321" s="40">
        <v>1402378832.0799999</v>
      </c>
      <c r="U321" s="40">
        <v>0</v>
      </c>
      <c r="V321" s="40">
        <v>12687179130.690001</v>
      </c>
      <c r="W321" s="40">
        <v>147454382.86000001</v>
      </c>
      <c r="X321" s="40">
        <v>50118037.740000002</v>
      </c>
      <c r="Y321" s="40">
        <v>0</v>
      </c>
      <c r="Z321" s="40">
        <v>14450013</v>
      </c>
      <c r="AA321" s="40">
        <v>8852657175.1700001</v>
      </c>
      <c r="AB321" s="40">
        <v>0</v>
      </c>
      <c r="AC321" s="40">
        <v>5870083180.9099998</v>
      </c>
      <c r="AD321" s="40">
        <v>442524799.63</v>
      </c>
      <c r="AE321" s="40">
        <v>0</v>
      </c>
      <c r="AF321" s="40">
        <v>2492044663.6300001</v>
      </c>
      <c r="AG321" s="40">
        <v>48004531</v>
      </c>
      <c r="AH321" s="40">
        <v>0</v>
      </c>
      <c r="AI321" s="40">
        <v>6247524066.9499998</v>
      </c>
      <c r="AJ321" s="40">
        <v>6704212036</v>
      </c>
      <c r="AK321" s="40">
        <v>0</v>
      </c>
      <c r="AL321" s="40">
        <v>276583421.70999998</v>
      </c>
      <c r="AM321" s="40">
        <v>63142662.130000003</v>
      </c>
      <c r="AN321" s="40">
        <v>0</v>
      </c>
      <c r="AO321" s="40">
        <v>-345533149.32999998</v>
      </c>
      <c r="AP321" s="40">
        <v>-450880903.56</v>
      </c>
      <c r="AQ321" s="40">
        <v>1718798575.1600001</v>
      </c>
      <c r="AR321" s="40">
        <v>1357480289.76</v>
      </c>
      <c r="AS321" s="40">
        <v>361318285.39999998</v>
      </c>
      <c r="AT321" s="40">
        <v>1289553944.03</v>
      </c>
      <c r="AU321" s="40">
        <v>1587678235.0599999</v>
      </c>
      <c r="AV321" s="40">
        <v>47408858.299999997</v>
      </c>
      <c r="AW321" s="40">
        <v>-345533149.32999998</v>
      </c>
      <c r="AX321" s="40">
        <v>0</v>
      </c>
      <c r="AY321" s="40">
        <v>429244631.13</v>
      </c>
      <c r="AZ321" s="40">
        <v>429244631.13</v>
      </c>
      <c r="BA321" s="40">
        <v>0</v>
      </c>
      <c r="BB321" s="40">
        <v>1122015051</v>
      </c>
      <c r="BC321" s="40">
        <v>946489735</v>
      </c>
      <c r="BD321" s="40">
        <v>1122015051</v>
      </c>
      <c r="BE321" s="40">
        <v>946489735</v>
      </c>
      <c r="BF321" s="40">
        <v>37694897191</v>
      </c>
      <c r="BG321" s="40">
        <v>0</v>
      </c>
      <c r="BH321" s="40">
        <v>37694897191</v>
      </c>
      <c r="BI321" s="40">
        <v>0</v>
      </c>
      <c r="BJ321" s="31">
        <v>0</v>
      </c>
    </row>
    <row r="322" spans="1:62" ht="14.25" x14ac:dyDescent="0.2">
      <c r="A322" s="25">
        <f t="shared" si="4"/>
        <v>316</v>
      </c>
      <c r="B322" s="38">
        <v>6833</v>
      </c>
      <c r="C322" s="37" t="s">
        <v>1120</v>
      </c>
      <c r="D322" s="37" t="s">
        <v>1121</v>
      </c>
      <c r="E322" s="37" t="s">
        <v>1065</v>
      </c>
      <c r="F322" s="37" t="s">
        <v>106</v>
      </c>
      <c r="G322" s="39">
        <v>6492</v>
      </c>
      <c r="H322" s="37" t="s">
        <v>1328</v>
      </c>
      <c r="I322" s="37" t="s">
        <v>1122</v>
      </c>
      <c r="J322" s="37" t="s">
        <v>41</v>
      </c>
      <c r="K322" s="37" t="s">
        <v>45</v>
      </c>
      <c r="L322" s="37" t="s">
        <v>1963</v>
      </c>
      <c r="M322" s="38">
        <v>4462520</v>
      </c>
      <c r="N322" s="37" t="s">
        <v>1368</v>
      </c>
      <c r="O322" s="38">
        <v>1</v>
      </c>
      <c r="P322" s="38">
        <v>8334</v>
      </c>
      <c r="Q322" s="38">
        <v>20</v>
      </c>
      <c r="R322" s="40">
        <v>13834825820.32</v>
      </c>
      <c r="S322" s="40">
        <v>903846442.25999999</v>
      </c>
      <c r="T322" s="40">
        <v>570208541.87</v>
      </c>
      <c r="U322" s="40">
        <v>0</v>
      </c>
      <c r="V322" s="40">
        <v>10754985720</v>
      </c>
      <c r="W322" s="40">
        <v>55414350.390000001</v>
      </c>
      <c r="X322" s="40">
        <v>1535145425.8</v>
      </c>
      <c r="Y322" s="40">
        <v>0</v>
      </c>
      <c r="Z322" s="40">
        <v>15225340</v>
      </c>
      <c r="AA322" s="40">
        <v>6092973835.1599998</v>
      </c>
      <c r="AB322" s="40">
        <v>3386181249</v>
      </c>
      <c r="AC322" s="40">
        <v>2244103541.3699999</v>
      </c>
      <c r="AD322" s="40">
        <v>235877029.94999999</v>
      </c>
      <c r="AE322" s="40">
        <v>0</v>
      </c>
      <c r="AF322" s="40">
        <v>143379595.84</v>
      </c>
      <c r="AG322" s="40">
        <v>4763487</v>
      </c>
      <c r="AH322" s="40">
        <v>78668932</v>
      </c>
      <c r="AI322" s="40">
        <v>7741851985.96</v>
      </c>
      <c r="AJ322" s="40">
        <v>5740399253</v>
      </c>
      <c r="AK322" s="40">
        <v>2841993253</v>
      </c>
      <c r="AL322" s="40">
        <v>787249112.84000003</v>
      </c>
      <c r="AM322" s="40">
        <v>11540786.4</v>
      </c>
      <c r="AN322" s="40">
        <v>0</v>
      </c>
      <c r="AO322" s="40">
        <v>116343503.72</v>
      </c>
      <c r="AP322" s="40">
        <v>1086319330</v>
      </c>
      <c r="AQ322" s="40">
        <v>1764029658.95</v>
      </c>
      <c r="AR322" s="40">
        <v>1484523408</v>
      </c>
      <c r="AS322" s="40">
        <v>279506250.94999999</v>
      </c>
      <c r="AT322" s="40">
        <v>1433525743.52</v>
      </c>
      <c r="AU322" s="40">
        <v>1279720184</v>
      </c>
      <c r="AV322" s="40">
        <v>37462055.799999997</v>
      </c>
      <c r="AW322" s="40">
        <v>116343503.72</v>
      </c>
      <c r="AX322" s="40">
        <v>0</v>
      </c>
      <c r="AY322" s="40">
        <v>330503915.43000001</v>
      </c>
      <c r="AZ322" s="40">
        <v>330503915.43000001</v>
      </c>
      <c r="BA322" s="40">
        <v>0</v>
      </c>
      <c r="BB322" s="40">
        <v>9714682</v>
      </c>
      <c r="BC322" s="40">
        <v>420123208</v>
      </c>
      <c r="BD322" s="40">
        <v>9714682</v>
      </c>
      <c r="BE322" s="40">
        <v>420123208</v>
      </c>
      <c r="BF322" s="40">
        <v>23657014459</v>
      </c>
      <c r="BG322" s="40">
        <v>0</v>
      </c>
      <c r="BH322" s="40">
        <v>23657014459</v>
      </c>
      <c r="BI322" s="40">
        <v>0</v>
      </c>
      <c r="BJ322" s="31">
        <v>0</v>
      </c>
    </row>
    <row r="323" spans="1:62" ht="14.25" x14ac:dyDescent="0.2">
      <c r="A323" s="25">
        <f t="shared" si="4"/>
        <v>317</v>
      </c>
      <c r="B323" s="38">
        <v>6948</v>
      </c>
      <c r="C323" s="37" t="s">
        <v>1123</v>
      </c>
      <c r="D323" s="37" t="s">
        <v>1124</v>
      </c>
      <c r="E323" s="37" t="s">
        <v>1125</v>
      </c>
      <c r="F323" s="37" t="s">
        <v>31</v>
      </c>
      <c r="G323" s="39">
        <v>144</v>
      </c>
      <c r="H323" s="37" t="s">
        <v>1367</v>
      </c>
      <c r="I323" s="37" t="s">
        <v>1964</v>
      </c>
      <c r="J323" s="37" t="s">
        <v>557</v>
      </c>
      <c r="K323" s="37" t="s">
        <v>558</v>
      </c>
      <c r="L323" s="37" t="s">
        <v>2276</v>
      </c>
      <c r="M323" s="38">
        <v>3116565</v>
      </c>
      <c r="N323" s="37" t="s">
        <v>1366</v>
      </c>
      <c r="O323" s="38">
        <v>1</v>
      </c>
      <c r="P323" s="38">
        <v>22</v>
      </c>
      <c r="Q323" s="38">
        <v>104</v>
      </c>
      <c r="R323" s="40">
        <v>21115456535.889999</v>
      </c>
      <c r="S323" s="40">
        <v>205400906.11000001</v>
      </c>
      <c r="T323" s="40">
        <v>6161288</v>
      </c>
      <c r="U323" s="40">
        <v>3189896448.6100001</v>
      </c>
      <c r="V323" s="40">
        <v>0</v>
      </c>
      <c r="W323" s="40">
        <v>6830523912.0900002</v>
      </c>
      <c r="X323" s="40">
        <v>9733357663.1599998</v>
      </c>
      <c r="Y323" s="40">
        <v>0</v>
      </c>
      <c r="Z323" s="40">
        <v>112427276.45999999</v>
      </c>
      <c r="AA323" s="40">
        <v>16027784067.459999</v>
      </c>
      <c r="AB323" s="40">
        <v>0</v>
      </c>
      <c r="AC323" s="40">
        <v>1930397302.7</v>
      </c>
      <c r="AD323" s="40">
        <v>9591350615.9400005</v>
      </c>
      <c r="AE323" s="40">
        <v>0</v>
      </c>
      <c r="AF323" s="40">
        <v>196708934.71000001</v>
      </c>
      <c r="AG323" s="40">
        <v>4309327214.1099997</v>
      </c>
      <c r="AH323" s="40">
        <v>0</v>
      </c>
      <c r="AI323" s="40">
        <v>5087672468.4300003</v>
      </c>
      <c r="AJ323" s="40">
        <v>2049448951.74</v>
      </c>
      <c r="AK323" s="40">
        <v>1966637351.74</v>
      </c>
      <c r="AL323" s="40">
        <v>285654132.05000001</v>
      </c>
      <c r="AM323" s="40">
        <v>188232300.03999999</v>
      </c>
      <c r="AN323" s="40">
        <v>0</v>
      </c>
      <c r="AO323" s="40">
        <v>1147575250.96</v>
      </c>
      <c r="AP323" s="40">
        <v>0</v>
      </c>
      <c r="AQ323" s="40">
        <v>41222388940.629997</v>
      </c>
      <c r="AR323" s="40">
        <v>41148041209.690002</v>
      </c>
      <c r="AS323" s="40">
        <v>74347730.939999998</v>
      </c>
      <c r="AT323" s="40">
        <v>2874753342.29</v>
      </c>
      <c r="AU323" s="40">
        <v>1420140226.8900001</v>
      </c>
      <c r="AV323" s="40">
        <v>244763959.5</v>
      </c>
      <c r="AW323" s="40">
        <v>1147575250.96</v>
      </c>
      <c r="AX323" s="40">
        <v>62273904.939999998</v>
      </c>
      <c r="AY323" s="40">
        <v>38347635598.339996</v>
      </c>
      <c r="AZ323" s="40">
        <v>38347635598.339996</v>
      </c>
      <c r="BA323" s="40">
        <v>0</v>
      </c>
      <c r="BB323" s="40">
        <v>0</v>
      </c>
      <c r="BC323" s="40">
        <v>0</v>
      </c>
      <c r="BD323" s="40">
        <v>0</v>
      </c>
      <c r="BE323" s="40">
        <v>0</v>
      </c>
      <c r="BF323" s="40">
        <v>0</v>
      </c>
      <c r="BG323" s="40">
        <v>0</v>
      </c>
      <c r="BH323" s="40">
        <v>0</v>
      </c>
      <c r="BI323" s="40">
        <v>0</v>
      </c>
      <c r="BJ323" s="31">
        <v>2000000000</v>
      </c>
    </row>
    <row r="324" spans="1:62" ht="14.25" x14ac:dyDescent="0.2">
      <c r="A324" s="25">
        <f t="shared" si="4"/>
        <v>318</v>
      </c>
      <c r="B324" s="38">
        <v>7046</v>
      </c>
      <c r="C324" s="37" t="s">
        <v>1126</v>
      </c>
      <c r="D324" s="37" t="s">
        <v>1127</v>
      </c>
      <c r="E324" s="37" t="s">
        <v>1128</v>
      </c>
      <c r="F324" s="37" t="s">
        <v>31</v>
      </c>
      <c r="G324" s="39">
        <v>9499</v>
      </c>
      <c r="H324" s="37" t="s">
        <v>1335</v>
      </c>
      <c r="I324" s="37" t="s">
        <v>1129</v>
      </c>
      <c r="J324" s="37" t="s">
        <v>29</v>
      </c>
      <c r="K324" s="37" t="s">
        <v>30</v>
      </c>
      <c r="L324" s="37" t="s">
        <v>2277</v>
      </c>
      <c r="M324" s="38">
        <v>2866501</v>
      </c>
      <c r="N324" s="37" t="s">
        <v>1365</v>
      </c>
      <c r="O324" s="38">
        <v>1</v>
      </c>
      <c r="P324" s="38">
        <v>670</v>
      </c>
      <c r="Q324" s="38">
        <v>3</v>
      </c>
      <c r="R324" s="40">
        <v>984592111.55999994</v>
      </c>
      <c r="S324" s="40">
        <v>260048490.97999999</v>
      </c>
      <c r="T324" s="40">
        <v>0</v>
      </c>
      <c r="U324" s="40">
        <v>0</v>
      </c>
      <c r="V324" s="40">
        <v>0</v>
      </c>
      <c r="W324" s="40">
        <v>701675730.04999995</v>
      </c>
      <c r="X324" s="40">
        <v>15522764.880000001</v>
      </c>
      <c r="Y324" s="40">
        <v>0</v>
      </c>
      <c r="Z324" s="40">
        <v>7345125.6500000004</v>
      </c>
      <c r="AA324" s="40">
        <v>900309690.72000003</v>
      </c>
      <c r="AB324" s="40">
        <v>0</v>
      </c>
      <c r="AC324" s="40">
        <v>0</v>
      </c>
      <c r="AD324" s="40">
        <v>890423270.37</v>
      </c>
      <c r="AE324" s="40">
        <v>0</v>
      </c>
      <c r="AF324" s="40">
        <v>5222186.3499999996</v>
      </c>
      <c r="AG324" s="40">
        <v>4664234</v>
      </c>
      <c r="AH324" s="40">
        <v>0</v>
      </c>
      <c r="AI324" s="40">
        <v>84282420.840000004</v>
      </c>
      <c r="AJ324" s="40">
        <v>16576644</v>
      </c>
      <c r="AK324" s="40">
        <v>9410636</v>
      </c>
      <c r="AL324" s="40">
        <v>52969084.469999999</v>
      </c>
      <c r="AM324" s="40">
        <v>23095711.48</v>
      </c>
      <c r="AN324" s="40">
        <v>0</v>
      </c>
      <c r="AO324" s="40">
        <v>-2831874.36</v>
      </c>
      <c r="AP324" s="40">
        <v>-6360100.1100000003</v>
      </c>
      <c r="AQ324" s="40">
        <v>116923533.5</v>
      </c>
      <c r="AR324" s="40">
        <v>100402273</v>
      </c>
      <c r="AS324" s="40">
        <v>16521260.5</v>
      </c>
      <c r="AT324" s="40">
        <v>116923533.5</v>
      </c>
      <c r="AU324" s="40">
        <v>105679726.86</v>
      </c>
      <c r="AV324" s="40">
        <v>12029893</v>
      </c>
      <c r="AW324" s="40">
        <v>-2831874.36</v>
      </c>
      <c r="AX324" s="40">
        <v>2045788</v>
      </c>
      <c r="AY324" s="40">
        <v>0</v>
      </c>
      <c r="AZ324" s="40">
        <v>0</v>
      </c>
      <c r="BA324" s="40">
        <v>0</v>
      </c>
      <c r="BB324" s="40">
        <v>0</v>
      </c>
      <c r="BC324" s="40">
        <v>0</v>
      </c>
      <c r="BD324" s="40">
        <v>0</v>
      </c>
      <c r="BE324" s="40">
        <v>0</v>
      </c>
      <c r="BF324" s="40">
        <v>0</v>
      </c>
      <c r="BG324" s="40">
        <v>0</v>
      </c>
      <c r="BH324" s="40">
        <v>0</v>
      </c>
      <c r="BI324" s="40">
        <v>0</v>
      </c>
      <c r="BJ324" s="31">
        <v>0</v>
      </c>
    </row>
    <row r="325" spans="1:62" ht="14.25" x14ac:dyDescent="0.2">
      <c r="A325" s="25">
        <f t="shared" si="4"/>
        <v>319</v>
      </c>
      <c r="B325" s="38">
        <v>7049</v>
      </c>
      <c r="C325" s="37" t="s">
        <v>1130</v>
      </c>
      <c r="D325" s="37" t="s">
        <v>1131</v>
      </c>
      <c r="E325" s="37" t="s">
        <v>1132</v>
      </c>
      <c r="F325" s="37" t="s">
        <v>100</v>
      </c>
      <c r="G325" s="39">
        <v>8544</v>
      </c>
      <c r="H325" s="37" t="s">
        <v>1364</v>
      </c>
      <c r="I325" s="37" t="s">
        <v>1133</v>
      </c>
      <c r="J325" s="37" t="s">
        <v>29</v>
      </c>
      <c r="K325" s="37" t="s">
        <v>30</v>
      </c>
      <c r="L325" s="37" t="s">
        <v>2278</v>
      </c>
      <c r="M325" s="38">
        <v>3323565</v>
      </c>
      <c r="N325" s="37" t="s">
        <v>1363</v>
      </c>
      <c r="O325" s="38">
        <v>1</v>
      </c>
      <c r="P325" s="38">
        <v>6</v>
      </c>
      <c r="Q325" s="38">
        <v>29</v>
      </c>
      <c r="R325" s="40">
        <v>663193826319</v>
      </c>
      <c r="S325" s="40">
        <v>37373401692</v>
      </c>
      <c r="T325" s="40">
        <v>1310437813</v>
      </c>
      <c r="U325" s="40">
        <v>0</v>
      </c>
      <c r="V325" s="40">
        <v>332158292</v>
      </c>
      <c r="W325" s="40">
        <v>79688385509</v>
      </c>
      <c r="X325" s="40">
        <v>541027112864</v>
      </c>
      <c r="Y325" s="40">
        <v>0</v>
      </c>
      <c r="Z325" s="40">
        <v>3462330149</v>
      </c>
      <c r="AA325" s="40">
        <v>353374350027</v>
      </c>
      <c r="AB325" s="40">
        <v>0</v>
      </c>
      <c r="AC325" s="40">
        <v>176720095235</v>
      </c>
      <c r="AD325" s="40">
        <v>24045335740</v>
      </c>
      <c r="AE325" s="40">
        <v>0</v>
      </c>
      <c r="AF325" s="40">
        <v>0</v>
      </c>
      <c r="AG325" s="40">
        <v>139909060001</v>
      </c>
      <c r="AH325" s="40">
        <v>12699859051</v>
      </c>
      <c r="AI325" s="40">
        <v>309819476292</v>
      </c>
      <c r="AJ325" s="40">
        <v>19000000</v>
      </c>
      <c r="AK325" s="40">
        <v>0</v>
      </c>
      <c r="AL325" s="40">
        <v>31124232564</v>
      </c>
      <c r="AM325" s="40">
        <v>209481800</v>
      </c>
      <c r="AN325" s="40">
        <v>1573140583</v>
      </c>
      <c r="AO325" s="40">
        <v>-5552931204</v>
      </c>
      <c r="AP325" s="40">
        <v>282446552549</v>
      </c>
      <c r="AQ325" s="40">
        <v>229553155631</v>
      </c>
      <c r="AR325" s="40">
        <v>219894289614</v>
      </c>
      <c r="AS325" s="40">
        <v>9658866017</v>
      </c>
      <c r="AT325" s="40">
        <v>90865429182</v>
      </c>
      <c r="AU325" s="40">
        <v>74018342371</v>
      </c>
      <c r="AV325" s="40">
        <v>22400018015</v>
      </c>
      <c r="AW325" s="40">
        <v>-5552931204</v>
      </c>
      <c r="AX325" s="40">
        <v>0</v>
      </c>
      <c r="AY325" s="40">
        <v>0</v>
      </c>
      <c r="AZ325" s="40">
        <v>0</v>
      </c>
      <c r="BA325" s="40">
        <v>0</v>
      </c>
      <c r="BB325" s="40">
        <v>0</v>
      </c>
      <c r="BC325" s="40">
        <v>43715856509</v>
      </c>
      <c r="BD325" s="40">
        <v>0</v>
      </c>
      <c r="BE325" s="40">
        <v>43715856509</v>
      </c>
      <c r="BF325" s="40">
        <v>0</v>
      </c>
      <c r="BG325" s="40">
        <v>0</v>
      </c>
      <c r="BH325" s="40">
        <v>0</v>
      </c>
      <c r="BI325" s="40">
        <v>0</v>
      </c>
      <c r="BJ325" s="31">
        <v>0</v>
      </c>
    </row>
    <row r="326" spans="1:62" ht="14.25" x14ac:dyDescent="0.2">
      <c r="A326" s="25">
        <f t="shared" si="4"/>
        <v>320</v>
      </c>
      <c r="B326" s="38">
        <v>7099</v>
      </c>
      <c r="C326" s="37" t="s">
        <v>1134</v>
      </c>
      <c r="D326" s="37" t="s">
        <v>1135</v>
      </c>
      <c r="E326" s="37" t="s">
        <v>1136</v>
      </c>
      <c r="F326" s="37" t="s">
        <v>106</v>
      </c>
      <c r="G326" s="39">
        <v>6424</v>
      </c>
      <c r="H326" s="37" t="s">
        <v>1331</v>
      </c>
      <c r="I326" s="37" t="s">
        <v>1137</v>
      </c>
      <c r="J326" s="37" t="s">
        <v>41</v>
      </c>
      <c r="K326" s="37" t="s">
        <v>45</v>
      </c>
      <c r="L326" s="37" t="s">
        <v>1362</v>
      </c>
      <c r="M326" s="38">
        <v>8819124</v>
      </c>
      <c r="N326" s="37" t="s">
        <v>1361</v>
      </c>
      <c r="O326" s="38">
        <v>1</v>
      </c>
      <c r="P326" s="38">
        <v>1201</v>
      </c>
      <c r="Q326" s="38">
        <v>12</v>
      </c>
      <c r="R326" s="40">
        <v>4246428467.4299998</v>
      </c>
      <c r="S326" s="40">
        <v>200725575.69999999</v>
      </c>
      <c r="T326" s="40">
        <v>74579920</v>
      </c>
      <c r="U326" s="40">
        <v>0</v>
      </c>
      <c r="V326" s="40">
        <v>3429795972.9699998</v>
      </c>
      <c r="W326" s="40">
        <v>25480120</v>
      </c>
      <c r="X326" s="40">
        <v>505414472.75999999</v>
      </c>
      <c r="Y326" s="40">
        <v>0</v>
      </c>
      <c r="Z326" s="40">
        <v>10432406</v>
      </c>
      <c r="AA326" s="40">
        <v>1259423631.49</v>
      </c>
      <c r="AB326" s="40">
        <v>1066725128.47</v>
      </c>
      <c r="AC326" s="40">
        <v>10151535</v>
      </c>
      <c r="AD326" s="40">
        <v>107951588.5</v>
      </c>
      <c r="AE326" s="40">
        <v>0</v>
      </c>
      <c r="AF326" s="40">
        <v>34528267.520000003</v>
      </c>
      <c r="AG326" s="40">
        <v>40067112</v>
      </c>
      <c r="AH326" s="40">
        <v>0</v>
      </c>
      <c r="AI326" s="40">
        <v>2987004835.9400001</v>
      </c>
      <c r="AJ326" s="40">
        <v>1912777921</v>
      </c>
      <c r="AK326" s="40">
        <v>310719509.13999999</v>
      </c>
      <c r="AL326" s="40">
        <v>386803187.14999998</v>
      </c>
      <c r="AM326" s="40">
        <v>221645170.69</v>
      </c>
      <c r="AN326" s="40">
        <v>5932366</v>
      </c>
      <c r="AO326" s="40">
        <v>78396424.629999995</v>
      </c>
      <c r="AP326" s="40">
        <v>444760626</v>
      </c>
      <c r="AQ326" s="40">
        <v>574385961.77999997</v>
      </c>
      <c r="AR326" s="40">
        <v>511617453</v>
      </c>
      <c r="AS326" s="40">
        <v>62768508.780000001</v>
      </c>
      <c r="AT326" s="40">
        <v>545657500.13999999</v>
      </c>
      <c r="AU326" s="40">
        <v>455949330.44999999</v>
      </c>
      <c r="AV326" s="40">
        <v>11311745.060000001</v>
      </c>
      <c r="AW326" s="40">
        <v>78396424.629999995</v>
      </c>
      <c r="AX326" s="40">
        <v>0</v>
      </c>
      <c r="AY326" s="40">
        <v>28728461.640000001</v>
      </c>
      <c r="AZ326" s="40">
        <v>28728461.640000001</v>
      </c>
      <c r="BA326" s="40">
        <v>0</v>
      </c>
      <c r="BB326" s="40">
        <v>165149705.75</v>
      </c>
      <c r="BC326" s="40">
        <v>544111857.79999995</v>
      </c>
      <c r="BD326" s="40">
        <v>165149705.75</v>
      </c>
      <c r="BE326" s="40">
        <v>544111857.79999995</v>
      </c>
      <c r="BF326" s="40">
        <v>11195057206</v>
      </c>
      <c r="BG326" s="40">
        <v>1602058411.8599999</v>
      </c>
      <c r="BH326" s="40">
        <v>11195057206</v>
      </c>
      <c r="BI326" s="40">
        <v>1602058411.8599999</v>
      </c>
      <c r="BJ326" s="31">
        <v>0</v>
      </c>
    </row>
    <row r="327" spans="1:62" ht="14.25" x14ac:dyDescent="0.2">
      <c r="A327" s="25">
        <f t="shared" si="4"/>
        <v>321</v>
      </c>
      <c r="B327" s="38">
        <v>7243</v>
      </c>
      <c r="C327" s="37" t="s">
        <v>1360</v>
      </c>
      <c r="D327" s="37" t="s">
        <v>1359</v>
      </c>
      <c r="E327" s="37" t="s">
        <v>1358</v>
      </c>
      <c r="F327" s="37" t="s">
        <v>28</v>
      </c>
      <c r="G327" s="39">
        <v>6492</v>
      </c>
      <c r="H327" s="37" t="s">
        <v>1328</v>
      </c>
      <c r="I327" s="37" t="s">
        <v>1965</v>
      </c>
      <c r="J327" s="37" t="s">
        <v>41</v>
      </c>
      <c r="K327" s="37" t="s">
        <v>45</v>
      </c>
      <c r="L327" s="37" t="s">
        <v>2279</v>
      </c>
      <c r="M327" s="38">
        <v>3330000</v>
      </c>
      <c r="N327" s="37" t="s">
        <v>1357</v>
      </c>
      <c r="O327" s="38">
        <v>1</v>
      </c>
      <c r="P327" s="38">
        <v>11042</v>
      </c>
      <c r="Q327" s="38">
        <v>77</v>
      </c>
      <c r="R327" s="40">
        <v>91311178151</v>
      </c>
      <c r="S327" s="40">
        <v>1240123276</v>
      </c>
      <c r="T327" s="40">
        <v>6572056638</v>
      </c>
      <c r="U327" s="40">
        <v>0</v>
      </c>
      <c r="V327" s="40">
        <v>77417687905</v>
      </c>
      <c r="W327" s="40">
        <v>5309332547</v>
      </c>
      <c r="X327" s="40">
        <v>522039060</v>
      </c>
      <c r="Y327" s="40">
        <v>0</v>
      </c>
      <c r="Z327" s="40">
        <v>249938725</v>
      </c>
      <c r="AA327" s="40">
        <v>64245965882</v>
      </c>
      <c r="AB327" s="40">
        <v>49914687052</v>
      </c>
      <c r="AC327" s="40">
        <v>2823566396</v>
      </c>
      <c r="AD327" s="40">
        <v>4652592867</v>
      </c>
      <c r="AE327" s="40">
        <v>0</v>
      </c>
      <c r="AF327" s="40">
        <v>5942743065</v>
      </c>
      <c r="AG327" s="40">
        <v>837964831</v>
      </c>
      <c r="AH327" s="40">
        <v>74411671</v>
      </c>
      <c r="AI327" s="40">
        <v>27065212269</v>
      </c>
      <c r="AJ327" s="40">
        <v>22711556067</v>
      </c>
      <c r="AK327" s="40">
        <v>9098847152</v>
      </c>
      <c r="AL327" s="40">
        <v>3056053909</v>
      </c>
      <c r="AM327" s="40">
        <v>173244147</v>
      </c>
      <c r="AN327" s="40">
        <v>0</v>
      </c>
      <c r="AO327" s="40">
        <v>805276131</v>
      </c>
      <c r="AP327" s="40">
        <v>209042241</v>
      </c>
      <c r="AQ327" s="40">
        <v>9286147425</v>
      </c>
      <c r="AR327" s="40">
        <v>7490891822</v>
      </c>
      <c r="AS327" s="40">
        <v>1795255603</v>
      </c>
      <c r="AT327" s="40">
        <v>7317521710</v>
      </c>
      <c r="AU327" s="40">
        <v>5821827229</v>
      </c>
      <c r="AV327" s="40">
        <v>690418350</v>
      </c>
      <c r="AW327" s="40">
        <v>805276131</v>
      </c>
      <c r="AX327" s="40">
        <v>0</v>
      </c>
      <c r="AY327" s="40">
        <v>1968625715</v>
      </c>
      <c r="AZ327" s="40">
        <v>1968625715</v>
      </c>
      <c r="BA327" s="40">
        <v>0</v>
      </c>
      <c r="BB327" s="40">
        <v>296599239</v>
      </c>
      <c r="BC327" s="40">
        <v>19674081573</v>
      </c>
      <c r="BD327" s="40">
        <v>296599239</v>
      </c>
      <c r="BE327" s="40">
        <v>19674081573</v>
      </c>
      <c r="BF327" s="40">
        <v>80209715271</v>
      </c>
      <c r="BG327" s="40">
        <v>104584303122</v>
      </c>
      <c r="BH327" s="40">
        <v>80209715271</v>
      </c>
      <c r="BI327" s="40">
        <v>104584303122</v>
      </c>
      <c r="BJ327" s="31">
        <v>15283824222.940001</v>
      </c>
    </row>
    <row r="328" spans="1:62" ht="14.25" x14ac:dyDescent="0.2">
      <c r="A328" s="25">
        <f t="shared" si="4"/>
        <v>322</v>
      </c>
      <c r="B328" s="38">
        <v>7571</v>
      </c>
      <c r="C328" s="37" t="s">
        <v>1138</v>
      </c>
      <c r="D328" s="37" t="s">
        <v>1139</v>
      </c>
      <c r="E328" s="37" t="s">
        <v>1140</v>
      </c>
      <c r="F328" s="37" t="s">
        <v>106</v>
      </c>
      <c r="G328" s="39">
        <v>6492</v>
      </c>
      <c r="H328" s="37" t="s">
        <v>1328</v>
      </c>
      <c r="I328" s="37" t="s">
        <v>1141</v>
      </c>
      <c r="J328" s="37" t="s">
        <v>41</v>
      </c>
      <c r="K328" s="37" t="s">
        <v>45</v>
      </c>
      <c r="L328" s="37" t="s">
        <v>2280</v>
      </c>
      <c r="M328" s="38">
        <v>4441820</v>
      </c>
      <c r="N328" s="37" t="s">
        <v>1356</v>
      </c>
      <c r="O328" s="38">
        <v>1</v>
      </c>
      <c r="P328" s="38">
        <v>18984</v>
      </c>
      <c r="Q328" s="38">
        <v>50</v>
      </c>
      <c r="R328" s="40">
        <v>38307064870.760002</v>
      </c>
      <c r="S328" s="40">
        <v>2680801521.6500001</v>
      </c>
      <c r="T328" s="40">
        <v>1365407756.55</v>
      </c>
      <c r="U328" s="40">
        <v>0</v>
      </c>
      <c r="V328" s="40">
        <v>33185831264</v>
      </c>
      <c r="W328" s="40">
        <v>225371440.56</v>
      </c>
      <c r="X328" s="40">
        <v>849652888</v>
      </c>
      <c r="Y328" s="40">
        <v>0</v>
      </c>
      <c r="Z328" s="40">
        <v>0</v>
      </c>
      <c r="AA328" s="40">
        <v>9640994744.0599995</v>
      </c>
      <c r="AB328" s="40">
        <v>5371610256.5</v>
      </c>
      <c r="AC328" s="40">
        <v>0</v>
      </c>
      <c r="AD328" s="40">
        <v>399858517</v>
      </c>
      <c r="AE328" s="40">
        <v>0</v>
      </c>
      <c r="AF328" s="40">
        <v>2754945022.4400001</v>
      </c>
      <c r="AG328" s="40">
        <v>416206428.12</v>
      </c>
      <c r="AH328" s="40">
        <v>698374520</v>
      </c>
      <c r="AI328" s="40">
        <v>28666070126.700001</v>
      </c>
      <c r="AJ328" s="40">
        <v>16957047502</v>
      </c>
      <c r="AK328" s="40">
        <v>2543557126.2600002</v>
      </c>
      <c r="AL328" s="40">
        <v>9794111278.0100002</v>
      </c>
      <c r="AM328" s="40">
        <v>572122997.22000003</v>
      </c>
      <c r="AN328" s="40">
        <v>0</v>
      </c>
      <c r="AO328" s="40">
        <v>683246105.01999998</v>
      </c>
      <c r="AP328" s="40">
        <v>619032605.17999995</v>
      </c>
      <c r="AQ328" s="40">
        <v>5019891357.0299997</v>
      </c>
      <c r="AR328" s="40">
        <v>3640707329</v>
      </c>
      <c r="AS328" s="40">
        <v>1379184028.03</v>
      </c>
      <c r="AT328" s="40">
        <v>4887060604.1000004</v>
      </c>
      <c r="AU328" s="40">
        <v>3479501222.7199998</v>
      </c>
      <c r="AV328" s="40">
        <v>724313276.36000001</v>
      </c>
      <c r="AW328" s="40">
        <v>683246105.01999998</v>
      </c>
      <c r="AX328" s="40">
        <v>0</v>
      </c>
      <c r="AY328" s="40">
        <v>132830752.93000001</v>
      </c>
      <c r="AZ328" s="40">
        <v>132830752.93000001</v>
      </c>
      <c r="BA328" s="40">
        <v>0</v>
      </c>
      <c r="BB328" s="40">
        <v>447828356</v>
      </c>
      <c r="BC328" s="40">
        <v>2015280600.4100001</v>
      </c>
      <c r="BD328" s="40">
        <v>447828356</v>
      </c>
      <c r="BE328" s="40">
        <v>2015280600.4100001</v>
      </c>
      <c r="BF328" s="40">
        <v>66274807117</v>
      </c>
      <c r="BG328" s="40">
        <v>0</v>
      </c>
      <c r="BH328" s="40">
        <v>66274807117</v>
      </c>
      <c r="BI328" s="40">
        <v>0</v>
      </c>
      <c r="BJ328" s="31">
        <v>0</v>
      </c>
    </row>
    <row r="329" spans="1:62" ht="14.25" x14ac:dyDescent="0.2">
      <c r="A329" s="25">
        <f t="shared" ref="A329:A360" si="5">+A328+1</f>
        <v>323</v>
      </c>
      <c r="B329" s="38">
        <v>7626</v>
      </c>
      <c r="C329" s="37" t="s">
        <v>1142</v>
      </c>
      <c r="D329" s="37" t="s">
        <v>1143</v>
      </c>
      <c r="E329" s="37" t="s">
        <v>1144</v>
      </c>
      <c r="F329" s="37" t="s">
        <v>28</v>
      </c>
      <c r="G329" s="39">
        <v>6492</v>
      </c>
      <c r="H329" s="37" t="s">
        <v>1328</v>
      </c>
      <c r="I329" s="37" t="s">
        <v>1145</v>
      </c>
      <c r="J329" s="37" t="s">
        <v>29</v>
      </c>
      <c r="K329" s="37" t="s">
        <v>30</v>
      </c>
      <c r="L329" s="37" t="s">
        <v>1751</v>
      </c>
      <c r="M329" s="38">
        <v>3905550</v>
      </c>
      <c r="N329" s="37" t="s">
        <v>1752</v>
      </c>
      <c r="O329" s="38">
        <v>1</v>
      </c>
      <c r="P329" s="38">
        <v>823</v>
      </c>
      <c r="Q329" s="38">
        <v>10</v>
      </c>
      <c r="R329" s="40">
        <v>21370579295.98</v>
      </c>
      <c r="S329" s="40">
        <v>484582075.32999998</v>
      </c>
      <c r="T329" s="40">
        <v>520646540.70999998</v>
      </c>
      <c r="U329" s="40">
        <v>0</v>
      </c>
      <c r="V329" s="40">
        <v>19195260552.040001</v>
      </c>
      <c r="W329" s="40">
        <v>268455559.89999998</v>
      </c>
      <c r="X329" s="40">
        <v>879906342</v>
      </c>
      <c r="Y329" s="40">
        <v>0</v>
      </c>
      <c r="Z329" s="40">
        <v>21728226</v>
      </c>
      <c r="AA329" s="40">
        <v>18063216447.450001</v>
      </c>
      <c r="AB329" s="40">
        <v>16014604165.040001</v>
      </c>
      <c r="AC329" s="40">
        <v>1043452760</v>
      </c>
      <c r="AD329" s="40">
        <v>448126267.63</v>
      </c>
      <c r="AE329" s="40">
        <v>0</v>
      </c>
      <c r="AF329" s="40">
        <v>215186.78</v>
      </c>
      <c r="AG329" s="40">
        <v>556818068</v>
      </c>
      <c r="AH329" s="40">
        <v>0</v>
      </c>
      <c r="AI329" s="40">
        <v>3307362848.5300002</v>
      </c>
      <c r="AJ329" s="40">
        <v>2877438540.9400001</v>
      </c>
      <c r="AK329" s="40">
        <v>2177438540.9400001</v>
      </c>
      <c r="AL329" s="40">
        <v>139842035.16999999</v>
      </c>
      <c r="AM329" s="40">
        <v>147250787.71000001</v>
      </c>
      <c r="AN329" s="40">
        <v>7870000</v>
      </c>
      <c r="AO329" s="40">
        <v>60522333.710000001</v>
      </c>
      <c r="AP329" s="40">
        <v>0</v>
      </c>
      <c r="AQ329" s="40">
        <v>1505667645.1300001</v>
      </c>
      <c r="AR329" s="40">
        <v>1445569947</v>
      </c>
      <c r="AS329" s="40">
        <v>60097698.130000003</v>
      </c>
      <c r="AT329" s="40">
        <v>1010357214.67</v>
      </c>
      <c r="AU329" s="40">
        <v>840918536.79999995</v>
      </c>
      <c r="AV329" s="40">
        <v>108916344.16</v>
      </c>
      <c r="AW329" s="40">
        <v>60522333.710000001</v>
      </c>
      <c r="AX329" s="40">
        <v>0</v>
      </c>
      <c r="AY329" s="40">
        <v>495310430.45999998</v>
      </c>
      <c r="AZ329" s="40">
        <v>495310430.45999998</v>
      </c>
      <c r="BA329" s="40">
        <v>0</v>
      </c>
      <c r="BB329" s="40">
        <v>26081363</v>
      </c>
      <c r="BC329" s="40">
        <v>36673204</v>
      </c>
      <c r="BD329" s="40">
        <v>26081363</v>
      </c>
      <c r="BE329" s="40">
        <v>36673204</v>
      </c>
      <c r="BF329" s="40">
        <v>19551468098</v>
      </c>
      <c r="BG329" s="40">
        <v>0</v>
      </c>
      <c r="BH329" s="40">
        <v>19551468098</v>
      </c>
      <c r="BI329" s="40">
        <v>0</v>
      </c>
      <c r="BJ329" s="31">
        <v>25796716673.950001</v>
      </c>
    </row>
    <row r="330" spans="1:62" ht="14.25" x14ac:dyDescent="0.2">
      <c r="A330" s="25">
        <f t="shared" si="5"/>
        <v>324</v>
      </c>
      <c r="B330" s="38">
        <v>7759</v>
      </c>
      <c r="C330" s="37" t="s">
        <v>1146</v>
      </c>
      <c r="D330" s="37" t="s">
        <v>1147</v>
      </c>
      <c r="E330" s="37" t="s">
        <v>1148</v>
      </c>
      <c r="F330" s="37" t="s">
        <v>31</v>
      </c>
      <c r="G330" s="39">
        <v>4620</v>
      </c>
      <c r="H330" s="37" t="s">
        <v>1355</v>
      </c>
      <c r="I330" s="37" t="s">
        <v>1149</v>
      </c>
      <c r="J330" s="37" t="s">
        <v>32</v>
      </c>
      <c r="K330" s="37" t="s">
        <v>33</v>
      </c>
      <c r="L330" s="37" t="s">
        <v>1292</v>
      </c>
      <c r="M330" s="38">
        <v>2505286</v>
      </c>
      <c r="N330" s="37" t="s">
        <v>1354</v>
      </c>
      <c r="O330" s="38">
        <v>1</v>
      </c>
      <c r="P330" s="38">
        <v>10954</v>
      </c>
      <c r="Q330" s="38">
        <v>109</v>
      </c>
      <c r="R330" s="40">
        <v>37296175039</v>
      </c>
      <c r="S330" s="40">
        <v>7607350380</v>
      </c>
      <c r="T330" s="40">
        <v>4667587128</v>
      </c>
      <c r="U330" s="40">
        <v>4478640296</v>
      </c>
      <c r="V330" s="40">
        <v>3173407993</v>
      </c>
      <c r="W330" s="40">
        <v>1640861314</v>
      </c>
      <c r="X330" s="40">
        <v>15728327928</v>
      </c>
      <c r="Y330" s="40">
        <v>0</v>
      </c>
      <c r="Z330" s="40">
        <v>0</v>
      </c>
      <c r="AA330" s="40">
        <v>5370243826</v>
      </c>
      <c r="AB330" s="40">
        <v>0</v>
      </c>
      <c r="AC330" s="40">
        <v>682209411</v>
      </c>
      <c r="AD330" s="40">
        <v>1214740788</v>
      </c>
      <c r="AE330" s="40">
        <v>0</v>
      </c>
      <c r="AF330" s="40">
        <v>909742386</v>
      </c>
      <c r="AG330" s="40">
        <v>2088551241</v>
      </c>
      <c r="AH330" s="40">
        <v>475000000</v>
      </c>
      <c r="AI330" s="40">
        <v>31925931213</v>
      </c>
      <c r="AJ330" s="40">
        <v>10601259662</v>
      </c>
      <c r="AK330" s="40">
        <v>2741972022</v>
      </c>
      <c r="AL330" s="40">
        <v>2543716829</v>
      </c>
      <c r="AM330" s="40">
        <v>5745227018</v>
      </c>
      <c r="AN330" s="40">
        <v>180396597</v>
      </c>
      <c r="AO330" s="40">
        <v>777591600</v>
      </c>
      <c r="AP330" s="40">
        <v>12077739507</v>
      </c>
      <c r="AQ330" s="40">
        <v>107757660619</v>
      </c>
      <c r="AR330" s="40">
        <v>107232792692</v>
      </c>
      <c r="AS330" s="40">
        <v>524867927</v>
      </c>
      <c r="AT330" s="40">
        <v>8414571027</v>
      </c>
      <c r="AU330" s="40">
        <v>1728099758</v>
      </c>
      <c r="AV330" s="40">
        <v>123847144</v>
      </c>
      <c r="AW330" s="40">
        <v>777591600</v>
      </c>
      <c r="AX330" s="40">
        <v>5785032525</v>
      </c>
      <c r="AY330" s="40">
        <v>99343089592</v>
      </c>
      <c r="AZ330" s="40">
        <v>99343089592</v>
      </c>
      <c r="BA330" s="40">
        <v>0</v>
      </c>
      <c r="BB330" s="40">
        <v>4691480608</v>
      </c>
      <c r="BC330" s="40">
        <v>734299002</v>
      </c>
      <c r="BD330" s="40">
        <v>4691480608</v>
      </c>
      <c r="BE330" s="40">
        <v>734299002</v>
      </c>
      <c r="BF330" s="40">
        <v>4288095563</v>
      </c>
      <c r="BG330" s="40">
        <v>0</v>
      </c>
      <c r="BH330" s="40">
        <v>4288095563</v>
      </c>
      <c r="BI330" s="40">
        <v>0</v>
      </c>
      <c r="BJ330" s="31">
        <v>0</v>
      </c>
    </row>
    <row r="331" spans="1:62" ht="14.25" x14ac:dyDescent="0.2">
      <c r="A331" s="25">
        <f t="shared" si="5"/>
        <v>325</v>
      </c>
      <c r="B331" s="38">
        <v>7961</v>
      </c>
      <c r="C331" s="37" t="s">
        <v>1150</v>
      </c>
      <c r="D331" s="37" t="s">
        <v>1151</v>
      </c>
      <c r="E331" s="37" t="s">
        <v>1152</v>
      </c>
      <c r="F331" s="37" t="s">
        <v>106</v>
      </c>
      <c r="G331" s="39">
        <v>6492</v>
      </c>
      <c r="H331" s="37" t="s">
        <v>1328</v>
      </c>
      <c r="I331" s="37" t="s">
        <v>1153</v>
      </c>
      <c r="J331" s="37" t="s">
        <v>870</v>
      </c>
      <c r="K331" s="37" t="s">
        <v>1154</v>
      </c>
      <c r="L331" s="37" t="s">
        <v>1308</v>
      </c>
      <c r="M331" s="38">
        <v>8389066</v>
      </c>
      <c r="N331" s="37" t="s">
        <v>1353</v>
      </c>
      <c r="O331" s="38">
        <v>1</v>
      </c>
      <c r="P331" s="38">
        <v>7349</v>
      </c>
      <c r="Q331" s="38">
        <v>13</v>
      </c>
      <c r="R331" s="40">
        <v>20268850824.700001</v>
      </c>
      <c r="S331" s="40">
        <v>1651468107.2</v>
      </c>
      <c r="T331" s="40">
        <v>548745007.55999994</v>
      </c>
      <c r="U331" s="40">
        <v>0</v>
      </c>
      <c r="V331" s="40">
        <v>16359811624</v>
      </c>
      <c r="W331" s="40">
        <v>9170001</v>
      </c>
      <c r="X331" s="40">
        <v>1699656084.9400001</v>
      </c>
      <c r="Y331" s="40">
        <v>0</v>
      </c>
      <c r="Z331" s="40">
        <v>0</v>
      </c>
      <c r="AA331" s="40">
        <v>10101671273.549999</v>
      </c>
      <c r="AB331" s="40">
        <v>8496330053.1199999</v>
      </c>
      <c r="AC331" s="40">
        <v>1409433995</v>
      </c>
      <c r="AD331" s="40">
        <v>45894064.229999997</v>
      </c>
      <c r="AE331" s="40">
        <v>0</v>
      </c>
      <c r="AF331" s="40">
        <v>37533099.759999998</v>
      </c>
      <c r="AG331" s="40">
        <v>112480061.44</v>
      </c>
      <c r="AH331" s="40">
        <v>0</v>
      </c>
      <c r="AI331" s="40">
        <v>10167179551.15</v>
      </c>
      <c r="AJ331" s="40">
        <v>8352858906.2799997</v>
      </c>
      <c r="AK331" s="40">
        <v>4626336906.2799997</v>
      </c>
      <c r="AL331" s="40">
        <v>1188095899.1800001</v>
      </c>
      <c r="AM331" s="40">
        <v>68328867.760000005</v>
      </c>
      <c r="AN331" s="40">
        <v>1800000</v>
      </c>
      <c r="AO331" s="40">
        <v>147077967.53</v>
      </c>
      <c r="AP331" s="40">
        <v>0</v>
      </c>
      <c r="AQ331" s="40">
        <v>2138333269.9000001</v>
      </c>
      <c r="AR331" s="40">
        <v>1939204097.02</v>
      </c>
      <c r="AS331" s="40">
        <v>199129172.88</v>
      </c>
      <c r="AT331" s="40">
        <v>1717196240.9000001</v>
      </c>
      <c r="AU331" s="40">
        <v>1463886561.6099999</v>
      </c>
      <c r="AV331" s="40">
        <v>106231711.76000001</v>
      </c>
      <c r="AW331" s="40">
        <v>147077967.53</v>
      </c>
      <c r="AX331" s="40">
        <v>0</v>
      </c>
      <c r="AY331" s="40">
        <v>421137029</v>
      </c>
      <c r="AZ331" s="40">
        <v>421137029</v>
      </c>
      <c r="BA331" s="40">
        <v>0</v>
      </c>
      <c r="BB331" s="40">
        <v>58846507</v>
      </c>
      <c r="BC331" s="40">
        <v>867577562.60000002</v>
      </c>
      <c r="BD331" s="40">
        <v>58846507</v>
      </c>
      <c r="BE331" s="40">
        <v>867577562.60000002</v>
      </c>
      <c r="BF331" s="40">
        <v>0</v>
      </c>
      <c r="BG331" s="40">
        <v>0</v>
      </c>
      <c r="BH331" s="40">
        <v>0</v>
      </c>
      <c r="BI331" s="40">
        <v>0</v>
      </c>
      <c r="BJ331" s="31">
        <v>0</v>
      </c>
    </row>
    <row r="332" spans="1:62" ht="14.25" x14ac:dyDescent="0.2">
      <c r="A332" s="25">
        <f t="shared" si="5"/>
        <v>326</v>
      </c>
      <c r="B332" s="38">
        <v>8024</v>
      </c>
      <c r="C332" s="37" t="s">
        <v>1155</v>
      </c>
      <c r="D332" s="37" t="s">
        <v>1156</v>
      </c>
      <c r="E332" s="37" t="s">
        <v>1157</v>
      </c>
      <c r="F332" s="37" t="s">
        <v>106</v>
      </c>
      <c r="G332" s="39">
        <v>6424</v>
      </c>
      <c r="H332" s="37" t="s">
        <v>1331</v>
      </c>
      <c r="I332" s="37" t="s">
        <v>1158</v>
      </c>
      <c r="J332" s="37" t="s">
        <v>34</v>
      </c>
      <c r="K332" s="37" t="s">
        <v>571</v>
      </c>
      <c r="L332" s="37" t="s">
        <v>2281</v>
      </c>
      <c r="M332" s="38">
        <v>6802000</v>
      </c>
      <c r="N332" s="37" t="s">
        <v>1776</v>
      </c>
      <c r="O332" s="38">
        <v>1</v>
      </c>
      <c r="P332" s="38">
        <v>413179</v>
      </c>
      <c r="Q332" s="38">
        <v>1120</v>
      </c>
      <c r="R332" s="40">
        <v>1360288817020.1399</v>
      </c>
      <c r="S332" s="40">
        <v>61622189202.339996</v>
      </c>
      <c r="T332" s="40">
        <v>141256271213</v>
      </c>
      <c r="U332" s="40">
        <v>0</v>
      </c>
      <c r="V332" s="40">
        <v>1086422141176.89</v>
      </c>
      <c r="W332" s="40">
        <v>2679144657.6100001</v>
      </c>
      <c r="X332" s="40">
        <v>64503303923.480003</v>
      </c>
      <c r="Y332" s="40">
        <v>0</v>
      </c>
      <c r="Z332" s="40">
        <v>3805766846.8200002</v>
      </c>
      <c r="AA332" s="40">
        <v>888626078555.47998</v>
      </c>
      <c r="AB332" s="40">
        <v>825454111868.31995</v>
      </c>
      <c r="AC332" s="40">
        <v>22776838532</v>
      </c>
      <c r="AD332" s="40">
        <v>10677735638.280001</v>
      </c>
      <c r="AE332" s="40">
        <v>0</v>
      </c>
      <c r="AF332" s="40">
        <v>20592149952.700001</v>
      </c>
      <c r="AG332" s="40">
        <v>6969786648.3000002</v>
      </c>
      <c r="AH332" s="40">
        <v>2155455915.8800001</v>
      </c>
      <c r="AI332" s="40">
        <v>471662738464.65997</v>
      </c>
      <c r="AJ332" s="40">
        <v>135571392840.88</v>
      </c>
      <c r="AK332" s="40">
        <v>7213412840.8800001</v>
      </c>
      <c r="AL332" s="40">
        <v>239423439343.06</v>
      </c>
      <c r="AM332" s="40">
        <v>18788935269.93</v>
      </c>
      <c r="AN332" s="40">
        <v>0</v>
      </c>
      <c r="AO332" s="40">
        <v>37633504456.730003</v>
      </c>
      <c r="AP332" s="40">
        <v>4675816259.0200005</v>
      </c>
      <c r="AQ332" s="40">
        <v>150510473192.87</v>
      </c>
      <c r="AR332" s="40">
        <v>131656191747.19</v>
      </c>
      <c r="AS332" s="40">
        <v>18854281445.68</v>
      </c>
      <c r="AT332" s="40">
        <v>125052318475.38</v>
      </c>
      <c r="AU332" s="40">
        <v>82985279905.289993</v>
      </c>
      <c r="AV332" s="40">
        <v>4433534113.3599997</v>
      </c>
      <c r="AW332" s="40">
        <v>37633504456.730003</v>
      </c>
      <c r="AX332" s="40">
        <v>0</v>
      </c>
      <c r="AY332" s="40">
        <v>25458154717.490002</v>
      </c>
      <c r="AZ332" s="40">
        <v>25458154717.490002</v>
      </c>
      <c r="BA332" s="40">
        <v>0</v>
      </c>
      <c r="BB332" s="40">
        <v>91813396640.869995</v>
      </c>
      <c r="BC332" s="40">
        <v>281210934773.59998</v>
      </c>
      <c r="BD332" s="40">
        <v>91813396640.869995</v>
      </c>
      <c r="BE332" s="40">
        <v>281210934773.59998</v>
      </c>
      <c r="BF332" s="40">
        <v>640262802534.92004</v>
      </c>
      <c r="BG332" s="40">
        <v>0</v>
      </c>
      <c r="BH332" s="40">
        <v>640262802534.92004</v>
      </c>
      <c r="BI332" s="40">
        <v>0</v>
      </c>
      <c r="BJ332" s="31">
        <v>0</v>
      </c>
    </row>
    <row r="333" spans="1:62" ht="14.25" x14ac:dyDescent="0.2">
      <c r="A333" s="25">
        <f t="shared" si="5"/>
        <v>327</v>
      </c>
      <c r="B333" s="38">
        <v>8202</v>
      </c>
      <c r="C333" s="37" t="s">
        <v>1159</v>
      </c>
      <c r="D333" s="37" t="s">
        <v>1160</v>
      </c>
      <c r="E333" s="37" t="s">
        <v>1161</v>
      </c>
      <c r="F333" s="37" t="s">
        <v>208</v>
      </c>
      <c r="G333" s="39">
        <v>6492</v>
      </c>
      <c r="H333" s="37" t="s">
        <v>1328</v>
      </c>
      <c r="I333" s="37" t="s">
        <v>1162</v>
      </c>
      <c r="J333" s="37" t="s">
        <v>557</v>
      </c>
      <c r="K333" s="37" t="s">
        <v>558</v>
      </c>
      <c r="L333" s="37" t="s">
        <v>2282</v>
      </c>
      <c r="M333" s="38">
        <v>3261242</v>
      </c>
      <c r="N333" s="37" t="s">
        <v>1352</v>
      </c>
      <c r="O333" s="38">
        <v>1</v>
      </c>
      <c r="P333" s="38">
        <v>1232</v>
      </c>
      <c r="Q333" s="38">
        <v>13</v>
      </c>
      <c r="R333" s="40">
        <v>10956905684.540001</v>
      </c>
      <c r="S333" s="40">
        <v>1524477693.04</v>
      </c>
      <c r="T333" s="40">
        <v>443741697.97000003</v>
      </c>
      <c r="U333" s="40">
        <v>0</v>
      </c>
      <c r="V333" s="40">
        <v>8412165740.79</v>
      </c>
      <c r="W333" s="40">
        <v>22273802</v>
      </c>
      <c r="X333" s="40">
        <v>539200250.74000001</v>
      </c>
      <c r="Y333" s="40">
        <v>0</v>
      </c>
      <c r="Z333" s="40">
        <v>15046500</v>
      </c>
      <c r="AA333" s="40">
        <v>6475661554.29</v>
      </c>
      <c r="AB333" s="40">
        <v>5386416454.7600002</v>
      </c>
      <c r="AC333" s="40">
        <v>500000000</v>
      </c>
      <c r="AD333" s="40">
        <v>112741455</v>
      </c>
      <c r="AE333" s="40">
        <v>0</v>
      </c>
      <c r="AF333" s="40">
        <v>48958356.979999997</v>
      </c>
      <c r="AG333" s="40">
        <v>403675179.55000001</v>
      </c>
      <c r="AH333" s="40">
        <v>23870108</v>
      </c>
      <c r="AI333" s="40">
        <v>4481244130.25</v>
      </c>
      <c r="AJ333" s="40">
        <v>3321704955.4000001</v>
      </c>
      <c r="AK333" s="40">
        <v>1259929349.8900001</v>
      </c>
      <c r="AL333" s="40">
        <v>321462272.31</v>
      </c>
      <c r="AM333" s="40">
        <v>53831078.960000001</v>
      </c>
      <c r="AN333" s="40">
        <v>0</v>
      </c>
      <c r="AO333" s="40">
        <v>24468133.07</v>
      </c>
      <c r="AP333" s="40">
        <v>759777690.50999999</v>
      </c>
      <c r="AQ333" s="40">
        <v>862885692.09000003</v>
      </c>
      <c r="AR333" s="40">
        <v>761761910</v>
      </c>
      <c r="AS333" s="40">
        <v>101123782.09</v>
      </c>
      <c r="AT333" s="40">
        <v>581368832.49000001</v>
      </c>
      <c r="AU333" s="40">
        <v>529629700.75999999</v>
      </c>
      <c r="AV333" s="40">
        <v>27270998.66</v>
      </c>
      <c r="AW333" s="40">
        <v>24468133.07</v>
      </c>
      <c r="AX333" s="40">
        <v>0</v>
      </c>
      <c r="AY333" s="40">
        <v>281516859.60000002</v>
      </c>
      <c r="AZ333" s="40">
        <v>281516859.60000002</v>
      </c>
      <c r="BA333" s="40">
        <v>0</v>
      </c>
      <c r="BB333" s="40">
        <v>95058732</v>
      </c>
      <c r="BC333" s="40">
        <v>36230118</v>
      </c>
      <c r="BD333" s="40">
        <v>95058732</v>
      </c>
      <c r="BE333" s="40">
        <v>36230118</v>
      </c>
      <c r="BF333" s="40">
        <v>22377478470.470001</v>
      </c>
      <c r="BG333" s="40">
        <v>2000000000</v>
      </c>
      <c r="BH333" s="40">
        <v>22377478470.470001</v>
      </c>
      <c r="BI333" s="40">
        <v>2000000000</v>
      </c>
      <c r="BJ333" s="31">
        <v>0</v>
      </c>
    </row>
    <row r="334" spans="1:62" ht="14.25" x14ac:dyDescent="0.2">
      <c r="A334" s="25">
        <f t="shared" si="5"/>
        <v>328</v>
      </c>
      <c r="B334" s="38">
        <v>8209</v>
      </c>
      <c r="C334" s="37" t="s">
        <v>1163</v>
      </c>
      <c r="D334" s="37" t="s">
        <v>1164</v>
      </c>
      <c r="E334" s="37" t="s">
        <v>1165</v>
      </c>
      <c r="F334" s="37" t="s">
        <v>31</v>
      </c>
      <c r="G334" s="39">
        <v>6492</v>
      </c>
      <c r="H334" s="37" t="s">
        <v>1328</v>
      </c>
      <c r="I334" s="37" t="s">
        <v>1166</v>
      </c>
      <c r="J334" s="37" t="s">
        <v>41</v>
      </c>
      <c r="K334" s="37" t="s">
        <v>45</v>
      </c>
      <c r="L334" s="37" t="s">
        <v>2283</v>
      </c>
      <c r="M334" s="38">
        <v>3330000</v>
      </c>
      <c r="N334" s="37" t="s">
        <v>1351</v>
      </c>
      <c r="O334" s="38">
        <v>1</v>
      </c>
      <c r="P334" s="38">
        <v>234342</v>
      </c>
      <c r="Q334" s="38">
        <v>6424</v>
      </c>
      <c r="R334" s="40">
        <v>4312703006364</v>
      </c>
      <c r="S334" s="40">
        <v>146633551034</v>
      </c>
      <c r="T334" s="40">
        <v>3599616530127</v>
      </c>
      <c r="U334" s="40">
        <v>5974336860</v>
      </c>
      <c r="V334" s="40">
        <v>137756337823</v>
      </c>
      <c r="W334" s="40">
        <v>61300182540</v>
      </c>
      <c r="X334" s="40">
        <v>360390028083</v>
      </c>
      <c r="Y334" s="40">
        <v>0</v>
      </c>
      <c r="Z334" s="40">
        <v>1032039897</v>
      </c>
      <c r="AA334" s="40">
        <v>2911616454304</v>
      </c>
      <c r="AB334" s="40">
        <v>0</v>
      </c>
      <c r="AC334" s="40">
        <v>45680524774</v>
      </c>
      <c r="AD334" s="40">
        <v>61714605147</v>
      </c>
      <c r="AE334" s="40">
        <v>0</v>
      </c>
      <c r="AF334" s="40">
        <v>2785010301170</v>
      </c>
      <c r="AG334" s="40">
        <v>9049181724</v>
      </c>
      <c r="AH334" s="40">
        <v>10161841489</v>
      </c>
      <c r="AI334" s="40">
        <v>1401086552060</v>
      </c>
      <c r="AJ334" s="40">
        <v>918154102915</v>
      </c>
      <c r="AK334" s="40">
        <v>0</v>
      </c>
      <c r="AL334" s="40">
        <v>84450146525</v>
      </c>
      <c r="AM334" s="40">
        <v>3858286143</v>
      </c>
      <c r="AN334" s="40">
        <v>0</v>
      </c>
      <c r="AO334" s="40">
        <v>47884592885</v>
      </c>
      <c r="AP334" s="40">
        <v>339229692827</v>
      </c>
      <c r="AQ334" s="40">
        <v>201915161887</v>
      </c>
      <c r="AR334" s="40">
        <v>50067907725</v>
      </c>
      <c r="AS334" s="40">
        <v>151847254162</v>
      </c>
      <c r="AT334" s="40">
        <v>178357227375</v>
      </c>
      <c r="AU334" s="40">
        <v>113424438790</v>
      </c>
      <c r="AV334" s="40">
        <v>17048195700</v>
      </c>
      <c r="AW334" s="40">
        <v>47884592885</v>
      </c>
      <c r="AX334" s="40">
        <v>0</v>
      </c>
      <c r="AY334" s="40">
        <v>23557934512</v>
      </c>
      <c r="AZ334" s="40">
        <v>23557934512</v>
      </c>
      <c r="BA334" s="40">
        <v>0</v>
      </c>
      <c r="BB334" s="40">
        <v>699760182</v>
      </c>
      <c r="BC334" s="40">
        <v>4933467133343</v>
      </c>
      <c r="BD334" s="40">
        <v>699760182</v>
      </c>
      <c r="BE334" s="40">
        <v>4933467133343</v>
      </c>
      <c r="BF334" s="40">
        <v>192002472605</v>
      </c>
      <c r="BG334" s="40">
        <v>0</v>
      </c>
      <c r="BH334" s="40">
        <v>192002472605</v>
      </c>
      <c r="BI334" s="40">
        <v>0</v>
      </c>
      <c r="BJ334" s="31">
        <v>3400000000</v>
      </c>
    </row>
    <row r="335" spans="1:62" ht="14.25" x14ac:dyDescent="0.2">
      <c r="A335" s="25">
        <f t="shared" si="5"/>
        <v>329</v>
      </c>
      <c r="B335" s="38">
        <v>8384</v>
      </c>
      <c r="C335" s="37" t="s">
        <v>1167</v>
      </c>
      <c r="D335" s="37" t="s">
        <v>1168</v>
      </c>
      <c r="E335" s="37"/>
      <c r="F335" s="37" t="s">
        <v>31</v>
      </c>
      <c r="G335" s="39">
        <v>4631</v>
      </c>
      <c r="H335" s="37" t="s">
        <v>1349</v>
      </c>
      <c r="I335" s="37" t="s">
        <v>1169</v>
      </c>
      <c r="J335" s="37" t="s">
        <v>41</v>
      </c>
      <c r="K335" s="37" t="s">
        <v>45</v>
      </c>
      <c r="L335" s="37" t="s">
        <v>2284</v>
      </c>
      <c r="M335" s="38">
        <v>6675617</v>
      </c>
      <c r="N335" s="37" t="s">
        <v>1350</v>
      </c>
      <c r="O335" s="38">
        <v>1</v>
      </c>
      <c r="P335" s="38">
        <v>20</v>
      </c>
      <c r="Q335" s="38">
        <v>86</v>
      </c>
      <c r="R335" s="40">
        <v>69199345407.820007</v>
      </c>
      <c r="S335" s="40">
        <v>9746902537.2600002</v>
      </c>
      <c r="T335" s="40">
        <v>0</v>
      </c>
      <c r="U335" s="40">
        <v>10808130453.67</v>
      </c>
      <c r="V335" s="40">
        <v>0</v>
      </c>
      <c r="W335" s="40">
        <v>46315708120.889999</v>
      </c>
      <c r="X335" s="40">
        <v>594610690</v>
      </c>
      <c r="Y335" s="40">
        <v>0</v>
      </c>
      <c r="Z335" s="40">
        <v>31912915</v>
      </c>
      <c r="AA335" s="40">
        <v>66301788132.260002</v>
      </c>
      <c r="AB335" s="40">
        <v>0</v>
      </c>
      <c r="AC335" s="40">
        <v>9169856692</v>
      </c>
      <c r="AD335" s="40">
        <v>56782752120.260002</v>
      </c>
      <c r="AE335" s="40">
        <v>4032383</v>
      </c>
      <c r="AF335" s="40">
        <v>39125119</v>
      </c>
      <c r="AG335" s="40">
        <v>300011818</v>
      </c>
      <c r="AH335" s="40">
        <v>6010000</v>
      </c>
      <c r="AI335" s="40">
        <v>2897557275.5599999</v>
      </c>
      <c r="AJ335" s="40">
        <v>148000000</v>
      </c>
      <c r="AK335" s="40">
        <v>0</v>
      </c>
      <c r="AL335" s="40">
        <v>1193116984.1600001</v>
      </c>
      <c r="AM335" s="40">
        <v>133505138</v>
      </c>
      <c r="AN335" s="40">
        <v>0</v>
      </c>
      <c r="AO335" s="40">
        <v>142415682.87</v>
      </c>
      <c r="AP335" s="40">
        <v>1280519470.53</v>
      </c>
      <c r="AQ335" s="40">
        <v>153569349589.29001</v>
      </c>
      <c r="AR335" s="40">
        <v>152584991958</v>
      </c>
      <c r="AS335" s="40">
        <v>984357631.28999996</v>
      </c>
      <c r="AT335" s="40">
        <v>8421756316.0200005</v>
      </c>
      <c r="AU335" s="40">
        <v>6915801801.6000004</v>
      </c>
      <c r="AV335" s="40">
        <v>1363538831.55</v>
      </c>
      <c r="AW335" s="40">
        <v>142415682.87</v>
      </c>
      <c r="AX335" s="40">
        <v>0</v>
      </c>
      <c r="AY335" s="40">
        <v>145147593273.26999</v>
      </c>
      <c r="AZ335" s="40">
        <v>145147593273.26999</v>
      </c>
      <c r="BA335" s="40">
        <v>0</v>
      </c>
      <c r="BB335" s="40">
        <v>18361206</v>
      </c>
      <c r="BC335" s="40">
        <v>18361206</v>
      </c>
      <c r="BD335" s="40">
        <v>18361206</v>
      </c>
      <c r="BE335" s="40">
        <v>18361206</v>
      </c>
      <c r="BF335" s="40">
        <v>0</v>
      </c>
      <c r="BG335" s="40">
        <v>0</v>
      </c>
      <c r="BH335" s="40">
        <v>0</v>
      </c>
      <c r="BI335" s="40">
        <v>0</v>
      </c>
      <c r="BJ335" s="31">
        <v>3749961600</v>
      </c>
    </row>
    <row r="336" spans="1:62" ht="14.25" x14ac:dyDescent="0.2">
      <c r="A336" s="25">
        <f t="shared" si="5"/>
        <v>330</v>
      </c>
      <c r="B336" s="38">
        <v>8424</v>
      </c>
      <c r="C336" s="37" t="s">
        <v>1170</v>
      </c>
      <c r="D336" s="37" t="s">
        <v>1171</v>
      </c>
      <c r="E336" s="37" t="s">
        <v>1170</v>
      </c>
      <c r="F336" s="37" t="s">
        <v>31</v>
      </c>
      <c r="G336" s="39">
        <v>4631</v>
      </c>
      <c r="H336" s="37" t="s">
        <v>1349</v>
      </c>
      <c r="I336" s="37" t="s">
        <v>1172</v>
      </c>
      <c r="J336" s="37" t="s">
        <v>41</v>
      </c>
      <c r="K336" s="37" t="s">
        <v>45</v>
      </c>
      <c r="L336" s="37" t="s">
        <v>2285</v>
      </c>
      <c r="M336" s="38">
        <v>3169494</v>
      </c>
      <c r="N336" s="37" t="s">
        <v>1348</v>
      </c>
      <c r="O336" s="38">
        <v>1</v>
      </c>
      <c r="P336" s="38">
        <v>20</v>
      </c>
      <c r="Q336" s="38">
        <v>4</v>
      </c>
      <c r="R336" s="40">
        <v>17632396868</v>
      </c>
      <c r="S336" s="40">
        <v>9088021382</v>
      </c>
      <c r="T336" s="40">
        <v>0</v>
      </c>
      <c r="U336" s="40">
        <v>455424020</v>
      </c>
      <c r="V336" s="40">
        <v>0</v>
      </c>
      <c r="W336" s="40">
        <v>8082764714</v>
      </c>
      <c r="X336" s="40">
        <v>6186752</v>
      </c>
      <c r="Y336" s="40">
        <v>0</v>
      </c>
      <c r="Z336" s="40">
        <v>0</v>
      </c>
      <c r="AA336" s="40">
        <v>16537942650</v>
      </c>
      <c r="AB336" s="40">
        <v>0</v>
      </c>
      <c r="AC336" s="40">
        <v>0</v>
      </c>
      <c r="AD336" s="40">
        <v>16468305236</v>
      </c>
      <c r="AE336" s="40">
        <v>0</v>
      </c>
      <c r="AF336" s="40">
        <v>62729463</v>
      </c>
      <c r="AG336" s="40">
        <v>130208</v>
      </c>
      <c r="AH336" s="40">
        <v>6777743</v>
      </c>
      <c r="AI336" s="40">
        <v>1094454218</v>
      </c>
      <c r="AJ336" s="40">
        <v>100000000</v>
      </c>
      <c r="AK336" s="40">
        <v>0</v>
      </c>
      <c r="AL336" s="40">
        <v>293106730</v>
      </c>
      <c r="AM336" s="40">
        <v>117606684</v>
      </c>
      <c r="AN336" s="40">
        <v>0</v>
      </c>
      <c r="AO336" s="40">
        <v>583740804</v>
      </c>
      <c r="AP336" s="40">
        <v>0</v>
      </c>
      <c r="AQ336" s="40">
        <v>41526543328</v>
      </c>
      <c r="AR336" s="40">
        <v>41114115194</v>
      </c>
      <c r="AS336" s="40">
        <v>412428134</v>
      </c>
      <c r="AT336" s="40">
        <v>3821292951</v>
      </c>
      <c r="AU336" s="40">
        <v>141624658</v>
      </c>
      <c r="AV336" s="40">
        <v>118819580</v>
      </c>
      <c r="AW336" s="40">
        <v>583740804</v>
      </c>
      <c r="AX336" s="40">
        <v>2977107909</v>
      </c>
      <c r="AY336" s="40">
        <v>37705250377</v>
      </c>
      <c r="AZ336" s="40">
        <v>37705250377</v>
      </c>
      <c r="BA336" s="40">
        <v>0</v>
      </c>
      <c r="BB336" s="40">
        <v>0</v>
      </c>
      <c r="BC336" s="40">
        <v>0</v>
      </c>
      <c r="BD336" s="40">
        <v>0</v>
      </c>
      <c r="BE336" s="40">
        <v>0</v>
      </c>
      <c r="BF336" s="40">
        <v>0</v>
      </c>
      <c r="BG336" s="40">
        <v>0</v>
      </c>
      <c r="BH336" s="40">
        <v>0</v>
      </c>
      <c r="BI336" s="40">
        <v>0</v>
      </c>
      <c r="BJ336" s="31">
        <v>0</v>
      </c>
    </row>
    <row r="337" spans="1:62" ht="14.25" x14ac:dyDescent="0.2">
      <c r="A337" s="25">
        <f t="shared" si="5"/>
        <v>331</v>
      </c>
      <c r="B337" s="38">
        <v>8480</v>
      </c>
      <c r="C337" s="37" t="s">
        <v>1173</v>
      </c>
      <c r="D337" s="37" t="s">
        <v>1174</v>
      </c>
      <c r="E337" s="37" t="s">
        <v>1175</v>
      </c>
      <c r="F337" s="37" t="s">
        <v>106</v>
      </c>
      <c r="G337" s="39">
        <v>6492</v>
      </c>
      <c r="H337" s="37" t="s">
        <v>1328</v>
      </c>
      <c r="I337" s="37" t="s">
        <v>1176</v>
      </c>
      <c r="J337" s="37" t="s">
        <v>29</v>
      </c>
      <c r="K337" s="37" t="s">
        <v>30</v>
      </c>
      <c r="L337" s="37" t="s">
        <v>1990</v>
      </c>
      <c r="M337" s="38">
        <v>3811820</v>
      </c>
      <c r="N337" s="37" t="s">
        <v>1347</v>
      </c>
      <c r="O337" s="38">
        <v>1</v>
      </c>
      <c r="P337" s="38">
        <v>183887</v>
      </c>
      <c r="Q337" s="38">
        <v>392</v>
      </c>
      <c r="R337" s="40">
        <v>633686394177.06006</v>
      </c>
      <c r="S337" s="40">
        <v>3925865377.0599999</v>
      </c>
      <c r="T337" s="40">
        <v>30785479002.84</v>
      </c>
      <c r="U337" s="40">
        <v>0</v>
      </c>
      <c r="V337" s="40">
        <v>542511500771.46002</v>
      </c>
      <c r="W337" s="40">
        <v>4401627340.6000004</v>
      </c>
      <c r="X337" s="40">
        <v>51332741814.57</v>
      </c>
      <c r="Y337" s="40">
        <v>0</v>
      </c>
      <c r="Z337" s="40">
        <v>729179870.52999997</v>
      </c>
      <c r="AA337" s="40">
        <v>488598953966.57001</v>
      </c>
      <c r="AB337" s="40">
        <v>318839298007.10999</v>
      </c>
      <c r="AC337" s="40">
        <v>143912784104.48999</v>
      </c>
      <c r="AD337" s="40">
        <v>10759198927.969999</v>
      </c>
      <c r="AE337" s="40">
        <v>0</v>
      </c>
      <c r="AF337" s="40">
        <v>2359131051.6999998</v>
      </c>
      <c r="AG337" s="40">
        <v>11116335106.299999</v>
      </c>
      <c r="AH337" s="40">
        <v>1612206769</v>
      </c>
      <c r="AI337" s="40">
        <v>145087440210.48999</v>
      </c>
      <c r="AJ337" s="40">
        <v>97489415796.070007</v>
      </c>
      <c r="AK337" s="40">
        <v>48866694393.07</v>
      </c>
      <c r="AL337" s="40">
        <v>30837110664.419998</v>
      </c>
      <c r="AM337" s="40">
        <v>6763943370.75</v>
      </c>
      <c r="AN337" s="40">
        <v>0</v>
      </c>
      <c r="AO337" s="40">
        <v>8764403814.25</v>
      </c>
      <c r="AP337" s="40">
        <v>797671565</v>
      </c>
      <c r="AQ337" s="40">
        <v>70773422729.350006</v>
      </c>
      <c r="AR337" s="40">
        <v>55596645763.400002</v>
      </c>
      <c r="AS337" s="40">
        <v>15176776965.950001</v>
      </c>
      <c r="AT337" s="40">
        <v>55781358044.510002</v>
      </c>
      <c r="AU337" s="40">
        <v>45267052253.150002</v>
      </c>
      <c r="AV337" s="40">
        <v>1749901977.1099999</v>
      </c>
      <c r="AW337" s="40">
        <v>8764403814.25</v>
      </c>
      <c r="AX337" s="40">
        <v>0</v>
      </c>
      <c r="AY337" s="40">
        <v>14992064684.84</v>
      </c>
      <c r="AZ337" s="40">
        <v>14992064684.84</v>
      </c>
      <c r="BA337" s="40">
        <v>0</v>
      </c>
      <c r="BB337" s="40">
        <v>2537531135</v>
      </c>
      <c r="BC337" s="40">
        <v>71905218843.380005</v>
      </c>
      <c r="BD337" s="40">
        <v>2537531135</v>
      </c>
      <c r="BE337" s="40">
        <v>71905218843.380005</v>
      </c>
      <c r="BF337" s="40">
        <v>194015712202.54999</v>
      </c>
      <c r="BG337" s="40">
        <v>12588758771.440001</v>
      </c>
      <c r="BH337" s="40">
        <v>194015712202.54999</v>
      </c>
      <c r="BI337" s="40">
        <v>12588758771.440001</v>
      </c>
      <c r="BJ337" s="31">
        <v>0</v>
      </c>
    </row>
    <row r="338" spans="1:62" ht="14.25" x14ac:dyDescent="0.2">
      <c r="A338" s="25">
        <f t="shared" si="5"/>
        <v>332</v>
      </c>
      <c r="B338" s="38">
        <v>8487</v>
      </c>
      <c r="C338" s="37" t="s">
        <v>1177</v>
      </c>
      <c r="D338" s="37" t="s">
        <v>1178</v>
      </c>
      <c r="E338" s="37" t="s">
        <v>1179</v>
      </c>
      <c r="F338" s="37" t="s">
        <v>106</v>
      </c>
      <c r="G338" s="39">
        <v>6492</v>
      </c>
      <c r="H338" s="37" t="s">
        <v>1328</v>
      </c>
      <c r="I338" s="37" t="s">
        <v>1180</v>
      </c>
      <c r="J338" s="37" t="s">
        <v>32</v>
      </c>
      <c r="K338" s="37" t="s">
        <v>33</v>
      </c>
      <c r="L338" s="37" t="s">
        <v>1966</v>
      </c>
      <c r="M338" s="38">
        <v>3455100</v>
      </c>
      <c r="N338" s="37" t="s">
        <v>1775</v>
      </c>
      <c r="O338" s="38">
        <v>1</v>
      </c>
      <c r="P338" s="38">
        <v>68545</v>
      </c>
      <c r="Q338" s="38">
        <v>176</v>
      </c>
      <c r="R338" s="40">
        <v>218078335918</v>
      </c>
      <c r="S338" s="40">
        <v>11243149884</v>
      </c>
      <c r="T338" s="40">
        <v>17787313583</v>
      </c>
      <c r="U338" s="40">
        <v>0</v>
      </c>
      <c r="V338" s="40">
        <v>178929499747</v>
      </c>
      <c r="W338" s="40">
        <v>532413748</v>
      </c>
      <c r="X338" s="40">
        <v>4625244436</v>
      </c>
      <c r="Y338" s="40">
        <v>0</v>
      </c>
      <c r="Z338" s="40">
        <v>4960714520</v>
      </c>
      <c r="AA338" s="40">
        <v>173336083664</v>
      </c>
      <c r="AB338" s="40">
        <v>165810906965</v>
      </c>
      <c r="AC338" s="40">
        <v>4206714409</v>
      </c>
      <c r="AD338" s="40">
        <v>1196335833</v>
      </c>
      <c r="AE338" s="40">
        <v>0</v>
      </c>
      <c r="AF338" s="40">
        <v>842029717</v>
      </c>
      <c r="AG338" s="40">
        <v>1233783685</v>
      </c>
      <c r="AH338" s="40">
        <v>46313055</v>
      </c>
      <c r="AI338" s="40">
        <v>44742252254</v>
      </c>
      <c r="AJ338" s="40">
        <v>18778417949</v>
      </c>
      <c r="AK338" s="40">
        <v>0</v>
      </c>
      <c r="AL338" s="40">
        <v>12904168235</v>
      </c>
      <c r="AM338" s="40">
        <v>8655037659</v>
      </c>
      <c r="AN338" s="40">
        <v>0</v>
      </c>
      <c r="AO338" s="40">
        <v>1869283099</v>
      </c>
      <c r="AP338" s="40">
        <v>1103235885</v>
      </c>
      <c r="AQ338" s="40">
        <v>23506060179</v>
      </c>
      <c r="AR338" s="40">
        <v>20110266656</v>
      </c>
      <c r="AS338" s="40">
        <v>3395793523</v>
      </c>
      <c r="AT338" s="40">
        <v>18191812105</v>
      </c>
      <c r="AU338" s="40">
        <v>15955844037</v>
      </c>
      <c r="AV338" s="40">
        <v>366684969</v>
      </c>
      <c r="AW338" s="40">
        <v>1869283099</v>
      </c>
      <c r="AX338" s="40">
        <v>0</v>
      </c>
      <c r="AY338" s="40">
        <v>5314248074</v>
      </c>
      <c r="AZ338" s="40">
        <v>5314248074</v>
      </c>
      <c r="BA338" s="40">
        <v>0</v>
      </c>
      <c r="BB338" s="40">
        <v>478949466</v>
      </c>
      <c r="BC338" s="40">
        <v>24220569350</v>
      </c>
      <c r="BD338" s="40">
        <v>478949466</v>
      </c>
      <c r="BE338" s="40">
        <v>24220569350</v>
      </c>
      <c r="BF338" s="40">
        <v>298800873350</v>
      </c>
      <c r="BG338" s="40">
        <v>23245500</v>
      </c>
      <c r="BH338" s="40">
        <v>298824118850</v>
      </c>
      <c r="BI338" s="40">
        <v>0</v>
      </c>
      <c r="BJ338" s="31">
        <v>9039900</v>
      </c>
    </row>
    <row r="339" spans="1:62" ht="14.25" x14ac:dyDescent="0.2">
      <c r="A339" s="25">
        <f t="shared" si="5"/>
        <v>333</v>
      </c>
      <c r="B339" s="38">
        <v>8550</v>
      </c>
      <c r="C339" s="37" t="s">
        <v>1181</v>
      </c>
      <c r="D339" s="37" t="s">
        <v>1182</v>
      </c>
      <c r="E339" s="37" t="s">
        <v>1183</v>
      </c>
      <c r="F339" s="37" t="s">
        <v>31</v>
      </c>
      <c r="G339" s="39">
        <v>4661</v>
      </c>
      <c r="H339" s="37" t="s">
        <v>1346</v>
      </c>
      <c r="I339" s="37" t="s">
        <v>1184</v>
      </c>
      <c r="J339" s="37" t="s">
        <v>801</v>
      </c>
      <c r="K339" s="37" t="s">
        <v>1185</v>
      </c>
      <c r="L339" s="37" t="s">
        <v>1754</v>
      </c>
      <c r="M339" s="38">
        <v>7255691</v>
      </c>
      <c r="N339" s="37" t="s">
        <v>1591</v>
      </c>
      <c r="O339" s="38">
        <v>1</v>
      </c>
      <c r="P339" s="38">
        <v>757</v>
      </c>
      <c r="Q339" s="38">
        <v>22</v>
      </c>
      <c r="R339" s="40">
        <v>21144026556.470001</v>
      </c>
      <c r="S339" s="40">
        <v>2614101802.6999998</v>
      </c>
      <c r="T339" s="40">
        <v>0</v>
      </c>
      <c r="U339" s="40">
        <v>1951629402.01</v>
      </c>
      <c r="V339" s="40">
        <v>102296410</v>
      </c>
      <c r="W339" s="40">
        <v>12791494377.780001</v>
      </c>
      <c r="X339" s="40">
        <v>3377314581.73</v>
      </c>
      <c r="Y339" s="40">
        <v>0</v>
      </c>
      <c r="Z339" s="40">
        <v>307189982.25</v>
      </c>
      <c r="AA339" s="40">
        <v>4088634924.5599999</v>
      </c>
      <c r="AB339" s="40">
        <v>0</v>
      </c>
      <c r="AC339" s="40">
        <v>0</v>
      </c>
      <c r="AD339" s="40">
        <v>2236256342.04</v>
      </c>
      <c r="AE339" s="40">
        <v>0</v>
      </c>
      <c r="AF339" s="40">
        <v>27230268.25</v>
      </c>
      <c r="AG339" s="40">
        <v>1825148314.27</v>
      </c>
      <c r="AH339" s="40">
        <v>0</v>
      </c>
      <c r="AI339" s="40">
        <v>17055391631.91</v>
      </c>
      <c r="AJ339" s="40">
        <v>3655655551</v>
      </c>
      <c r="AK339" s="40">
        <v>3645655551</v>
      </c>
      <c r="AL339" s="40">
        <v>6008231846.6400003</v>
      </c>
      <c r="AM339" s="40">
        <v>6133805347.9899998</v>
      </c>
      <c r="AN339" s="40">
        <v>682982540.5</v>
      </c>
      <c r="AO339" s="40">
        <v>574716345.77999997</v>
      </c>
      <c r="AP339" s="40">
        <v>0</v>
      </c>
      <c r="AQ339" s="40">
        <v>76553161032.309998</v>
      </c>
      <c r="AR339" s="40">
        <v>76490270562.110001</v>
      </c>
      <c r="AS339" s="40">
        <v>62890470.200000003</v>
      </c>
      <c r="AT339" s="40">
        <v>4688803533.8299999</v>
      </c>
      <c r="AU339" s="40">
        <v>2728936342.75</v>
      </c>
      <c r="AV339" s="40">
        <v>330429459.30000001</v>
      </c>
      <c r="AW339" s="40">
        <v>574716345.77999997</v>
      </c>
      <c r="AX339" s="40">
        <v>1054721386</v>
      </c>
      <c r="AY339" s="40">
        <v>71864357498.479996</v>
      </c>
      <c r="AZ339" s="40">
        <v>71864357498.479996</v>
      </c>
      <c r="BA339" s="40">
        <v>0</v>
      </c>
      <c r="BB339" s="40">
        <v>799235872</v>
      </c>
      <c r="BC339" s="40">
        <v>0</v>
      </c>
      <c r="BD339" s="40">
        <v>799235872</v>
      </c>
      <c r="BE339" s="40">
        <v>0</v>
      </c>
      <c r="BF339" s="40">
        <v>25796716673.950001</v>
      </c>
      <c r="BG339" s="40">
        <v>1788480000</v>
      </c>
      <c r="BH339" s="40">
        <v>1788480000</v>
      </c>
      <c r="BI339" s="40">
        <v>25796716673.950001</v>
      </c>
      <c r="BJ339" s="31">
        <v>0</v>
      </c>
    </row>
    <row r="340" spans="1:62" ht="14.25" x14ac:dyDescent="0.2">
      <c r="A340" s="25">
        <f t="shared" si="5"/>
        <v>334</v>
      </c>
      <c r="B340" s="38">
        <v>8825</v>
      </c>
      <c r="C340" s="37" t="s">
        <v>1188</v>
      </c>
      <c r="D340" s="37" t="s">
        <v>1189</v>
      </c>
      <c r="E340" s="37" t="s">
        <v>1190</v>
      </c>
      <c r="F340" s="37" t="s">
        <v>106</v>
      </c>
      <c r="G340" s="39">
        <v>6492</v>
      </c>
      <c r="H340" s="37" t="s">
        <v>1328</v>
      </c>
      <c r="I340" s="37" t="s">
        <v>1967</v>
      </c>
      <c r="J340" s="37" t="s">
        <v>29</v>
      </c>
      <c r="K340" s="37" t="s">
        <v>30</v>
      </c>
      <c r="L340" s="37" t="s">
        <v>2286</v>
      </c>
      <c r="M340" s="38">
        <v>4377428</v>
      </c>
      <c r="N340" s="37" t="s">
        <v>1345</v>
      </c>
      <c r="O340" s="38">
        <v>1</v>
      </c>
      <c r="P340" s="38">
        <v>18906</v>
      </c>
      <c r="Q340" s="38">
        <v>32</v>
      </c>
      <c r="R340" s="40">
        <v>37690525849.800003</v>
      </c>
      <c r="S340" s="40">
        <v>2244240551.1500001</v>
      </c>
      <c r="T340" s="40">
        <v>1499583474.8299999</v>
      </c>
      <c r="U340" s="40">
        <v>0</v>
      </c>
      <c r="V340" s="40">
        <v>33166845507.209999</v>
      </c>
      <c r="W340" s="40">
        <v>717630049.61000001</v>
      </c>
      <c r="X340" s="40">
        <v>0</v>
      </c>
      <c r="Y340" s="40">
        <v>0</v>
      </c>
      <c r="Z340" s="40">
        <v>62226267</v>
      </c>
      <c r="AA340" s="40">
        <v>27140446718.560001</v>
      </c>
      <c r="AB340" s="40">
        <v>25444263797.5</v>
      </c>
      <c r="AC340" s="40">
        <v>0</v>
      </c>
      <c r="AD340" s="40">
        <v>1424666502.21</v>
      </c>
      <c r="AE340" s="40">
        <v>0</v>
      </c>
      <c r="AF340" s="40">
        <v>104126075</v>
      </c>
      <c r="AG340" s="40">
        <v>167390343.84999999</v>
      </c>
      <c r="AH340" s="40">
        <v>0</v>
      </c>
      <c r="AI340" s="40">
        <v>10550079131.25</v>
      </c>
      <c r="AJ340" s="40">
        <v>7930404807.04</v>
      </c>
      <c r="AK340" s="40">
        <v>2133592807.04</v>
      </c>
      <c r="AL340" s="40">
        <v>1121569434</v>
      </c>
      <c r="AM340" s="40">
        <v>956624337.78999996</v>
      </c>
      <c r="AN340" s="40">
        <v>0</v>
      </c>
      <c r="AO340" s="40">
        <v>541480552.41999996</v>
      </c>
      <c r="AP340" s="40">
        <v>0</v>
      </c>
      <c r="AQ340" s="40">
        <v>3358983181.1300001</v>
      </c>
      <c r="AR340" s="40">
        <v>3069859120.79</v>
      </c>
      <c r="AS340" s="40">
        <v>289124060.33999997</v>
      </c>
      <c r="AT340" s="40">
        <v>2645278553.9200001</v>
      </c>
      <c r="AU340" s="40">
        <v>2042337383.5599999</v>
      </c>
      <c r="AV340" s="40">
        <v>61460617.939999998</v>
      </c>
      <c r="AW340" s="40">
        <v>541480552.41999996</v>
      </c>
      <c r="AX340" s="40">
        <v>0</v>
      </c>
      <c r="AY340" s="40">
        <v>713704627.21000004</v>
      </c>
      <c r="AZ340" s="40">
        <v>713704627.21000004</v>
      </c>
      <c r="BA340" s="40">
        <v>0</v>
      </c>
      <c r="BB340" s="40">
        <v>131050755.11</v>
      </c>
      <c r="BC340" s="40">
        <v>1065593878.15</v>
      </c>
      <c r="BD340" s="40">
        <v>131050755.11</v>
      </c>
      <c r="BE340" s="40">
        <v>1065593878.15</v>
      </c>
      <c r="BF340" s="40">
        <v>26824244660.790001</v>
      </c>
      <c r="BG340" s="40">
        <v>0</v>
      </c>
      <c r="BH340" s="40">
        <v>26824244660.790001</v>
      </c>
      <c r="BI340" s="40">
        <v>0</v>
      </c>
      <c r="BJ340" s="31">
        <v>0</v>
      </c>
    </row>
    <row r="341" spans="1:62" ht="14.25" x14ac:dyDescent="0.2">
      <c r="A341" s="25">
        <f t="shared" si="5"/>
        <v>335</v>
      </c>
      <c r="B341" s="38">
        <v>9530</v>
      </c>
      <c r="C341" s="37" t="s">
        <v>1191</v>
      </c>
      <c r="D341" s="37" t="s">
        <v>1192</v>
      </c>
      <c r="E341" s="37" t="s">
        <v>1193</v>
      </c>
      <c r="F341" s="37" t="s">
        <v>31</v>
      </c>
      <c r="G341" s="39">
        <v>6492</v>
      </c>
      <c r="H341" s="37" t="s">
        <v>1328</v>
      </c>
      <c r="I341" s="37" t="s">
        <v>1194</v>
      </c>
      <c r="J341" s="37" t="s">
        <v>41</v>
      </c>
      <c r="K341" s="37" t="s">
        <v>45</v>
      </c>
      <c r="L341" s="37" t="s">
        <v>2287</v>
      </c>
      <c r="M341" s="38">
        <v>6200910</v>
      </c>
      <c r="N341" s="37" t="s">
        <v>1344</v>
      </c>
      <c r="O341" s="38">
        <v>1</v>
      </c>
      <c r="P341" s="38">
        <v>5773</v>
      </c>
      <c r="Q341" s="38">
        <v>49</v>
      </c>
      <c r="R341" s="40">
        <v>20070943796.439999</v>
      </c>
      <c r="S341" s="40">
        <v>332780965.37</v>
      </c>
      <c r="T341" s="40">
        <v>126429325.26000001</v>
      </c>
      <c r="U341" s="40">
        <v>0</v>
      </c>
      <c r="V341" s="40">
        <v>17454837956</v>
      </c>
      <c r="W341" s="40">
        <v>297836047.51999998</v>
      </c>
      <c r="X341" s="40">
        <v>1841993640.29</v>
      </c>
      <c r="Y341" s="40">
        <v>0</v>
      </c>
      <c r="Z341" s="40">
        <v>17065862</v>
      </c>
      <c r="AA341" s="40">
        <v>9217511868.8899994</v>
      </c>
      <c r="AB341" s="40">
        <v>0</v>
      </c>
      <c r="AC341" s="40">
        <v>5950785113</v>
      </c>
      <c r="AD341" s="40">
        <v>483568024.08999997</v>
      </c>
      <c r="AE341" s="40">
        <v>0</v>
      </c>
      <c r="AF341" s="40">
        <v>2595520131.8200002</v>
      </c>
      <c r="AG341" s="40">
        <v>147026137.97999999</v>
      </c>
      <c r="AH341" s="40">
        <v>40612462</v>
      </c>
      <c r="AI341" s="40">
        <v>10853431927.549999</v>
      </c>
      <c r="AJ341" s="40">
        <v>7250850127.1000004</v>
      </c>
      <c r="AK341" s="40">
        <v>3351850127.0999999</v>
      </c>
      <c r="AL341" s="40">
        <v>2512252565.02</v>
      </c>
      <c r="AM341" s="40">
        <v>103266745.62</v>
      </c>
      <c r="AN341" s="40">
        <v>0</v>
      </c>
      <c r="AO341" s="40">
        <v>504524557.48000002</v>
      </c>
      <c r="AP341" s="40">
        <v>482537932.32999998</v>
      </c>
      <c r="AQ341" s="40">
        <v>2968930231.0999999</v>
      </c>
      <c r="AR341" s="40">
        <v>2610368505</v>
      </c>
      <c r="AS341" s="40">
        <v>358561726.10000002</v>
      </c>
      <c r="AT341" s="40">
        <v>2579220545.04</v>
      </c>
      <c r="AU341" s="40">
        <v>2048546051.8399999</v>
      </c>
      <c r="AV341" s="40">
        <v>26149935.719999999</v>
      </c>
      <c r="AW341" s="40">
        <v>504524557.48000002</v>
      </c>
      <c r="AX341" s="40">
        <v>0</v>
      </c>
      <c r="AY341" s="40">
        <v>389709686.06</v>
      </c>
      <c r="AZ341" s="40">
        <v>389709686.06</v>
      </c>
      <c r="BA341" s="40">
        <v>0</v>
      </c>
      <c r="BB341" s="40">
        <v>330512860</v>
      </c>
      <c r="BC341" s="40">
        <v>10052715090.860001</v>
      </c>
      <c r="BD341" s="40">
        <v>330512860</v>
      </c>
      <c r="BE341" s="40">
        <v>10052715090.860001</v>
      </c>
      <c r="BF341" s="40">
        <v>18380607667</v>
      </c>
      <c r="BG341" s="40">
        <v>0</v>
      </c>
      <c r="BH341" s="40">
        <v>18380607667</v>
      </c>
      <c r="BI341" s="40">
        <v>0</v>
      </c>
      <c r="BJ341" s="31">
        <v>10809417</v>
      </c>
    </row>
    <row r="342" spans="1:62" ht="14.25" x14ac:dyDescent="0.2">
      <c r="A342" s="25">
        <f t="shared" si="5"/>
        <v>336</v>
      </c>
      <c r="B342" s="38">
        <v>9622</v>
      </c>
      <c r="C342" s="37" t="s">
        <v>1293</v>
      </c>
      <c r="D342" s="37" t="s">
        <v>1294</v>
      </c>
      <c r="E342" s="37" t="s">
        <v>1295</v>
      </c>
      <c r="F342" s="37" t="s">
        <v>43</v>
      </c>
      <c r="G342" s="39">
        <v>4773</v>
      </c>
      <c r="H342" s="37" t="s">
        <v>1343</v>
      </c>
      <c r="I342" s="37" t="s">
        <v>1968</v>
      </c>
      <c r="J342" s="37" t="s">
        <v>130</v>
      </c>
      <c r="K342" s="37" t="s">
        <v>131</v>
      </c>
      <c r="L342" s="37" t="s">
        <v>1774</v>
      </c>
      <c r="M342" s="38">
        <v>7336030</v>
      </c>
      <c r="N342" s="37" t="s">
        <v>1342</v>
      </c>
      <c r="O342" s="38">
        <v>1</v>
      </c>
      <c r="P342" s="38">
        <v>1301</v>
      </c>
      <c r="Q342" s="38">
        <v>2022</v>
      </c>
      <c r="R342" s="40">
        <v>82059703675.279999</v>
      </c>
      <c r="S342" s="40">
        <v>1446300069.26</v>
      </c>
      <c r="T342" s="40">
        <v>537167600</v>
      </c>
      <c r="U342" s="40">
        <v>12941634485.049999</v>
      </c>
      <c r="V342" s="40">
        <v>0</v>
      </c>
      <c r="W342" s="40">
        <v>59848055593.370003</v>
      </c>
      <c r="X342" s="40">
        <v>6796594366.3599997</v>
      </c>
      <c r="Y342" s="40">
        <v>0</v>
      </c>
      <c r="Z342" s="40">
        <v>489951561.24000001</v>
      </c>
      <c r="AA342" s="40">
        <v>59067494643.629997</v>
      </c>
      <c r="AB342" s="40">
        <v>0</v>
      </c>
      <c r="AC342" s="40">
        <v>1406832039.9300001</v>
      </c>
      <c r="AD342" s="40">
        <v>52932905682.489998</v>
      </c>
      <c r="AE342" s="40">
        <v>0</v>
      </c>
      <c r="AF342" s="40">
        <v>2114007436.4100001</v>
      </c>
      <c r="AG342" s="40">
        <v>2199696841</v>
      </c>
      <c r="AH342" s="40">
        <v>414052643.80000001</v>
      </c>
      <c r="AI342" s="40">
        <v>22992209031.650002</v>
      </c>
      <c r="AJ342" s="40">
        <v>1245912038</v>
      </c>
      <c r="AK342" s="40">
        <v>1230912038</v>
      </c>
      <c r="AL342" s="40">
        <v>3201593818.71</v>
      </c>
      <c r="AM342" s="40">
        <v>5855540534.0900002</v>
      </c>
      <c r="AN342" s="40">
        <v>0</v>
      </c>
      <c r="AO342" s="40">
        <v>9772328168.0499992</v>
      </c>
      <c r="AP342" s="40">
        <v>1381711508.8599999</v>
      </c>
      <c r="AQ342" s="40">
        <v>103393203214.41</v>
      </c>
      <c r="AR342" s="40">
        <v>103229125306.28999</v>
      </c>
      <c r="AS342" s="40">
        <v>164077908.12</v>
      </c>
      <c r="AT342" s="40">
        <v>19004353699.799999</v>
      </c>
      <c r="AU342" s="40">
        <v>3880955893.25</v>
      </c>
      <c r="AV342" s="40">
        <v>272878557.79000002</v>
      </c>
      <c r="AW342" s="40">
        <v>9772328168.0499992</v>
      </c>
      <c r="AX342" s="40">
        <v>5078191080.71</v>
      </c>
      <c r="AY342" s="40">
        <v>84388849514.610001</v>
      </c>
      <c r="AZ342" s="40">
        <v>84388849514.610001</v>
      </c>
      <c r="BA342" s="40">
        <v>0</v>
      </c>
      <c r="BB342" s="40">
        <v>0</v>
      </c>
      <c r="BC342" s="40">
        <v>0</v>
      </c>
      <c r="BD342" s="40">
        <v>0</v>
      </c>
      <c r="BE342" s="40">
        <v>0</v>
      </c>
      <c r="BF342" s="40">
        <v>0</v>
      </c>
      <c r="BG342" s="40">
        <v>0</v>
      </c>
      <c r="BH342" s="40">
        <v>0</v>
      </c>
      <c r="BI342" s="40">
        <v>0</v>
      </c>
      <c r="BJ342" s="31">
        <v>2656222800</v>
      </c>
    </row>
    <row r="343" spans="1:62" ht="14.25" x14ac:dyDescent="0.2">
      <c r="A343" s="25">
        <f t="shared" si="5"/>
        <v>337</v>
      </c>
      <c r="B343" s="38">
        <v>9704</v>
      </c>
      <c r="C343" s="37" t="s">
        <v>1195</v>
      </c>
      <c r="D343" s="37" t="s">
        <v>1196</v>
      </c>
      <c r="E343" s="37" t="s">
        <v>1197</v>
      </c>
      <c r="F343" s="37" t="s">
        <v>209</v>
      </c>
      <c r="G343" s="39">
        <v>8299</v>
      </c>
      <c r="H343" s="37" t="s">
        <v>1341</v>
      </c>
      <c r="I343" s="37" t="s">
        <v>1198</v>
      </c>
      <c r="J343" s="37" t="s">
        <v>29</v>
      </c>
      <c r="K343" s="37" t="s">
        <v>30</v>
      </c>
      <c r="L343" s="37" t="s">
        <v>2288</v>
      </c>
      <c r="M343" s="38">
        <v>3286540</v>
      </c>
      <c r="N343" s="37" t="s">
        <v>1340</v>
      </c>
      <c r="O343" s="38">
        <v>1</v>
      </c>
      <c r="P343" s="38">
        <v>1</v>
      </c>
      <c r="Q343" s="38">
        <v>1</v>
      </c>
      <c r="R343" s="40">
        <v>76314801629.429993</v>
      </c>
      <c r="S343" s="40">
        <v>698121.24</v>
      </c>
      <c r="T343" s="40">
        <v>530338535.29000002</v>
      </c>
      <c r="U343" s="40">
        <v>0</v>
      </c>
      <c r="V343" s="40">
        <v>0</v>
      </c>
      <c r="W343" s="40">
        <v>3804915748.9000001</v>
      </c>
      <c r="X343" s="40">
        <v>71978849224</v>
      </c>
      <c r="Y343" s="40">
        <v>0</v>
      </c>
      <c r="Z343" s="40">
        <v>0</v>
      </c>
      <c r="AA343" s="40">
        <v>6402414987.0699997</v>
      </c>
      <c r="AB343" s="40">
        <v>0</v>
      </c>
      <c r="AC343" s="40">
        <v>0</v>
      </c>
      <c r="AD343" s="40">
        <v>6349118939</v>
      </c>
      <c r="AE343" s="40">
        <v>0</v>
      </c>
      <c r="AF343" s="40">
        <v>43181048.07</v>
      </c>
      <c r="AG343" s="40">
        <v>10115000</v>
      </c>
      <c r="AH343" s="40">
        <v>0</v>
      </c>
      <c r="AI343" s="40">
        <v>69912386642.360001</v>
      </c>
      <c r="AJ343" s="40">
        <v>19807030834.790001</v>
      </c>
      <c r="AK343" s="40">
        <v>19607030834.790001</v>
      </c>
      <c r="AL343" s="40">
        <v>32559549</v>
      </c>
      <c r="AM343" s="40">
        <v>35945479845.07</v>
      </c>
      <c r="AN343" s="40">
        <v>0</v>
      </c>
      <c r="AO343" s="40">
        <v>70245500.370000005</v>
      </c>
      <c r="AP343" s="40">
        <v>8195031813.7299995</v>
      </c>
      <c r="AQ343" s="40">
        <v>862175699.08000004</v>
      </c>
      <c r="AR343" s="40">
        <v>726124463</v>
      </c>
      <c r="AS343" s="40">
        <v>136051236.08000001</v>
      </c>
      <c r="AT343" s="40">
        <v>862175699.08000004</v>
      </c>
      <c r="AU343" s="40">
        <v>778114563.71000004</v>
      </c>
      <c r="AV343" s="40">
        <v>13815635</v>
      </c>
      <c r="AW343" s="40">
        <v>70245500.370000005</v>
      </c>
      <c r="AX343" s="40">
        <v>0</v>
      </c>
      <c r="AY343" s="40">
        <v>0</v>
      </c>
      <c r="AZ343" s="40">
        <v>0</v>
      </c>
      <c r="BA343" s="40">
        <v>0</v>
      </c>
      <c r="BB343" s="40">
        <v>0</v>
      </c>
      <c r="BC343" s="40">
        <v>0</v>
      </c>
      <c r="BD343" s="40">
        <v>0</v>
      </c>
      <c r="BE343" s="40">
        <v>0</v>
      </c>
      <c r="BF343" s="40">
        <v>0</v>
      </c>
      <c r="BG343" s="40">
        <v>0</v>
      </c>
      <c r="BH343" s="40">
        <v>0</v>
      </c>
      <c r="BI343" s="40">
        <v>0</v>
      </c>
      <c r="BJ343" s="31">
        <v>0</v>
      </c>
    </row>
    <row r="344" spans="1:62" ht="14.25" x14ac:dyDescent="0.2">
      <c r="A344" s="25">
        <f t="shared" si="5"/>
        <v>338</v>
      </c>
      <c r="B344" s="38">
        <v>10300</v>
      </c>
      <c r="C344" s="37" t="s">
        <v>1199</v>
      </c>
      <c r="D344" s="37" t="s">
        <v>1200</v>
      </c>
      <c r="E344" s="37" t="s">
        <v>1201</v>
      </c>
      <c r="F344" s="37" t="s">
        <v>106</v>
      </c>
      <c r="G344" s="39">
        <v>6492</v>
      </c>
      <c r="H344" s="37" t="s">
        <v>1328</v>
      </c>
      <c r="I344" s="37" t="s">
        <v>1202</v>
      </c>
      <c r="J344" s="37" t="s">
        <v>29</v>
      </c>
      <c r="K344" s="37" t="s">
        <v>30</v>
      </c>
      <c r="L344" s="37" t="s">
        <v>2289</v>
      </c>
      <c r="M344" s="38">
        <v>2342000</v>
      </c>
      <c r="N344" s="37" t="s">
        <v>1339</v>
      </c>
      <c r="O344" s="38">
        <v>1</v>
      </c>
      <c r="P344" s="38">
        <v>1872</v>
      </c>
      <c r="Q344" s="38">
        <v>9</v>
      </c>
      <c r="R344" s="40">
        <v>14246690217.23</v>
      </c>
      <c r="S344" s="40">
        <v>2099540358.8599999</v>
      </c>
      <c r="T344" s="40">
        <v>476171189.44999999</v>
      </c>
      <c r="U344" s="40">
        <v>13125000</v>
      </c>
      <c r="V344" s="40">
        <v>11447433526.92</v>
      </c>
      <c r="W344" s="40">
        <v>110127017</v>
      </c>
      <c r="X344" s="40">
        <v>99948899</v>
      </c>
      <c r="Y344" s="40">
        <v>0</v>
      </c>
      <c r="Z344" s="40">
        <v>344226</v>
      </c>
      <c r="AA344" s="40">
        <v>8850247276.3299999</v>
      </c>
      <c r="AB344" s="40">
        <v>8660816490.8600006</v>
      </c>
      <c r="AC344" s="40">
        <v>517854</v>
      </c>
      <c r="AD344" s="40">
        <v>95068455.010000005</v>
      </c>
      <c r="AE344" s="40">
        <v>0</v>
      </c>
      <c r="AF344" s="40">
        <v>29477179.460000001</v>
      </c>
      <c r="AG344" s="40">
        <v>64367297</v>
      </c>
      <c r="AH344" s="40">
        <v>0</v>
      </c>
      <c r="AI344" s="40">
        <v>5396442940.8999996</v>
      </c>
      <c r="AJ344" s="40">
        <v>5141171360.5200005</v>
      </c>
      <c r="AK344" s="40">
        <v>1648523615.6500001</v>
      </c>
      <c r="AL344" s="40">
        <v>145130291.13</v>
      </c>
      <c r="AM344" s="40">
        <v>0</v>
      </c>
      <c r="AN344" s="40">
        <v>0</v>
      </c>
      <c r="AO344" s="40">
        <v>110141289.25</v>
      </c>
      <c r="AP344" s="40">
        <v>0</v>
      </c>
      <c r="AQ344" s="40">
        <v>1112273205.21</v>
      </c>
      <c r="AR344" s="40">
        <v>1014420038</v>
      </c>
      <c r="AS344" s="40">
        <v>97853167.209999993</v>
      </c>
      <c r="AT344" s="40">
        <v>815255940.59000003</v>
      </c>
      <c r="AU344" s="40">
        <v>685644110.89999998</v>
      </c>
      <c r="AV344" s="40">
        <v>19470540.440000001</v>
      </c>
      <c r="AW344" s="40">
        <v>110141289.25</v>
      </c>
      <c r="AX344" s="40">
        <v>0</v>
      </c>
      <c r="AY344" s="40">
        <v>297017264.62</v>
      </c>
      <c r="AZ344" s="40">
        <v>297017264.62</v>
      </c>
      <c r="BA344" s="40">
        <v>0</v>
      </c>
      <c r="BB344" s="40">
        <v>48035661</v>
      </c>
      <c r="BC344" s="40">
        <v>559681178</v>
      </c>
      <c r="BD344" s="40">
        <v>48035661</v>
      </c>
      <c r="BE344" s="40">
        <v>559681178</v>
      </c>
      <c r="BF344" s="40">
        <v>12501684490</v>
      </c>
      <c r="BG344" s="40">
        <v>3400000000</v>
      </c>
      <c r="BH344" s="40">
        <v>12501684490</v>
      </c>
      <c r="BI344" s="40">
        <v>3400000000</v>
      </c>
      <c r="BJ344" s="31">
        <v>0</v>
      </c>
    </row>
    <row r="345" spans="1:62" ht="14.25" x14ac:dyDescent="0.2">
      <c r="A345" s="25">
        <f t="shared" si="5"/>
        <v>339</v>
      </c>
      <c r="B345" s="38">
        <v>10512</v>
      </c>
      <c r="C345" s="37" t="s">
        <v>2290</v>
      </c>
      <c r="D345" s="37" t="s">
        <v>2291</v>
      </c>
      <c r="E345" s="37" t="s">
        <v>2292</v>
      </c>
      <c r="F345" s="37" t="s">
        <v>40</v>
      </c>
      <c r="G345" s="39">
        <v>8621</v>
      </c>
      <c r="H345" s="37" t="s">
        <v>2293</v>
      </c>
      <c r="I345" s="37" t="s">
        <v>2294</v>
      </c>
      <c r="J345" s="37" t="s">
        <v>130</v>
      </c>
      <c r="K345" s="37" t="s">
        <v>131</v>
      </c>
      <c r="L345" s="37" t="s">
        <v>2295</v>
      </c>
      <c r="M345" s="38">
        <v>7377197</v>
      </c>
      <c r="N345" s="37" t="s">
        <v>2296</v>
      </c>
      <c r="O345" s="38">
        <v>2</v>
      </c>
      <c r="P345" s="38">
        <v>0</v>
      </c>
      <c r="Q345" s="36"/>
      <c r="R345" s="40">
        <v>6947791131.54</v>
      </c>
      <c r="S345" s="40">
        <v>904692368.53999996</v>
      </c>
      <c r="T345" s="40">
        <v>0</v>
      </c>
      <c r="U345" s="40">
        <v>0</v>
      </c>
      <c r="V345" s="40">
        <v>1307716255</v>
      </c>
      <c r="W345" s="40">
        <v>4728023941</v>
      </c>
      <c r="X345" s="40">
        <v>6983969</v>
      </c>
      <c r="Y345" s="40">
        <v>0</v>
      </c>
      <c r="Z345" s="40">
        <v>374598</v>
      </c>
      <c r="AA345" s="40">
        <v>4740118674.25</v>
      </c>
      <c r="AB345" s="40">
        <v>0</v>
      </c>
      <c r="AC345" s="40">
        <v>0</v>
      </c>
      <c r="AD345" s="40">
        <v>235083511</v>
      </c>
      <c r="AE345" s="40">
        <v>0</v>
      </c>
      <c r="AF345" s="40">
        <v>926724345.25</v>
      </c>
      <c r="AG345" s="40">
        <v>3578310818</v>
      </c>
      <c r="AH345" s="40">
        <v>0</v>
      </c>
      <c r="AI345" s="40">
        <v>2207672457.29</v>
      </c>
      <c r="AJ345" s="40">
        <v>2294390727.4499998</v>
      </c>
      <c r="AK345" s="40">
        <v>2293390727.4499998</v>
      </c>
      <c r="AL345" s="40">
        <v>24137656.190000001</v>
      </c>
      <c r="AM345" s="40">
        <v>16982208.199999999</v>
      </c>
      <c r="AN345" s="40">
        <v>0</v>
      </c>
      <c r="AO345" s="40">
        <v>53064414.68</v>
      </c>
      <c r="AP345" s="40">
        <v>6504977.75</v>
      </c>
      <c r="AQ345" s="40">
        <v>4922590347.5299997</v>
      </c>
      <c r="AR345" s="40">
        <v>4800892355</v>
      </c>
      <c r="AS345" s="40">
        <v>121697992.53</v>
      </c>
      <c r="AT345" s="40">
        <v>291337509.80000001</v>
      </c>
      <c r="AU345" s="40">
        <v>238270347.12</v>
      </c>
      <c r="AV345" s="40">
        <v>2748</v>
      </c>
      <c r="AW345" s="40">
        <v>53064414.68</v>
      </c>
      <c r="AX345" s="40">
        <v>0</v>
      </c>
      <c r="AY345" s="40">
        <v>4631252837.7299995</v>
      </c>
      <c r="AZ345" s="40">
        <v>4631252837.7299995</v>
      </c>
      <c r="BA345" s="40">
        <v>0</v>
      </c>
      <c r="BB345" s="40">
        <v>0</v>
      </c>
      <c r="BC345" s="40">
        <v>781518394</v>
      </c>
      <c r="BD345" s="40">
        <v>0</v>
      </c>
      <c r="BE345" s="40">
        <v>781518394</v>
      </c>
      <c r="BF345" s="40">
        <v>1320925510</v>
      </c>
      <c r="BG345" s="40">
        <v>0</v>
      </c>
      <c r="BH345" s="40">
        <v>0</v>
      </c>
      <c r="BI345" s="40">
        <v>1320925510</v>
      </c>
      <c r="BJ345" s="31">
        <v>6624928000</v>
      </c>
    </row>
    <row r="346" spans="1:62" ht="14.25" x14ac:dyDescent="0.2">
      <c r="A346" s="25">
        <f t="shared" si="5"/>
        <v>340</v>
      </c>
      <c r="B346" s="38">
        <v>10555</v>
      </c>
      <c r="C346" s="37" t="s">
        <v>1203</v>
      </c>
      <c r="D346" s="37" t="s">
        <v>1204</v>
      </c>
      <c r="E346" s="37" t="s">
        <v>1205</v>
      </c>
      <c r="F346" s="37" t="s">
        <v>106</v>
      </c>
      <c r="G346" s="39">
        <v>6492</v>
      </c>
      <c r="H346" s="37" t="s">
        <v>1328</v>
      </c>
      <c r="I346" s="37" t="s">
        <v>1969</v>
      </c>
      <c r="J346" s="37" t="s">
        <v>32</v>
      </c>
      <c r="K346" s="37" t="s">
        <v>33</v>
      </c>
      <c r="L346" s="37" t="s">
        <v>1773</v>
      </c>
      <c r="M346" s="38">
        <v>6043579</v>
      </c>
      <c r="N346" s="37" t="s">
        <v>1338</v>
      </c>
      <c r="O346" s="38">
        <v>1</v>
      </c>
      <c r="P346" s="38">
        <v>1144</v>
      </c>
      <c r="Q346" s="38">
        <v>10</v>
      </c>
      <c r="R346" s="40">
        <v>31088903150.169998</v>
      </c>
      <c r="S346" s="40">
        <v>818630574.21000004</v>
      </c>
      <c r="T346" s="40">
        <v>3915501698.6599998</v>
      </c>
      <c r="U346" s="40">
        <v>0</v>
      </c>
      <c r="V346" s="40">
        <v>25413480872.330002</v>
      </c>
      <c r="W346" s="40">
        <v>808353338.88999999</v>
      </c>
      <c r="X346" s="40">
        <v>60587684.079999998</v>
      </c>
      <c r="Y346" s="40">
        <v>51333136</v>
      </c>
      <c r="Z346" s="40">
        <v>21015846</v>
      </c>
      <c r="AA346" s="40">
        <v>22774530025.330002</v>
      </c>
      <c r="AB346" s="40">
        <v>19472901391.32</v>
      </c>
      <c r="AC346" s="40">
        <v>2948364064</v>
      </c>
      <c r="AD346" s="40">
        <v>132056595.31</v>
      </c>
      <c r="AE346" s="40">
        <v>0</v>
      </c>
      <c r="AF346" s="40">
        <v>174021978.69999999</v>
      </c>
      <c r="AG346" s="40">
        <v>39310848</v>
      </c>
      <c r="AH346" s="40">
        <v>7875148</v>
      </c>
      <c r="AI346" s="40">
        <v>8314373124.8400002</v>
      </c>
      <c r="AJ346" s="40">
        <v>4808963652.8800001</v>
      </c>
      <c r="AK346" s="40">
        <v>834006852.88</v>
      </c>
      <c r="AL346" s="40">
        <v>2996318349.0900002</v>
      </c>
      <c r="AM346" s="40">
        <v>0</v>
      </c>
      <c r="AN346" s="40">
        <v>0</v>
      </c>
      <c r="AO346" s="40">
        <v>509091122.87</v>
      </c>
      <c r="AP346" s="40">
        <v>0</v>
      </c>
      <c r="AQ346" s="40">
        <v>2368982249.6999998</v>
      </c>
      <c r="AR346" s="40">
        <v>2160210935.5500002</v>
      </c>
      <c r="AS346" s="40">
        <v>208771314.15000001</v>
      </c>
      <c r="AT346" s="40">
        <v>1544819422.7</v>
      </c>
      <c r="AU346" s="40">
        <v>1002810456.5</v>
      </c>
      <c r="AV346" s="40">
        <v>32917843.329999998</v>
      </c>
      <c r="AW346" s="40">
        <v>509091122.87</v>
      </c>
      <c r="AX346" s="40">
        <v>0</v>
      </c>
      <c r="AY346" s="40">
        <v>824162827</v>
      </c>
      <c r="AZ346" s="40">
        <v>824162827</v>
      </c>
      <c r="BA346" s="40">
        <v>0</v>
      </c>
      <c r="BB346" s="40">
        <v>1327865</v>
      </c>
      <c r="BC346" s="40">
        <v>3587847957.8699999</v>
      </c>
      <c r="BD346" s="40">
        <v>1327865</v>
      </c>
      <c r="BE346" s="40">
        <v>3587847957.8699999</v>
      </c>
      <c r="BF346" s="40">
        <v>117762308033.42999</v>
      </c>
      <c r="BG346" s="40">
        <v>3749961600</v>
      </c>
      <c r="BH346" s="40">
        <v>117762308033.42999</v>
      </c>
      <c r="BI346" s="40">
        <v>3749961600</v>
      </c>
      <c r="BJ346" s="31">
        <v>807430004</v>
      </c>
    </row>
    <row r="347" spans="1:62" ht="14.25" x14ac:dyDescent="0.2">
      <c r="A347" s="25">
        <f t="shared" si="5"/>
        <v>341</v>
      </c>
      <c r="B347" s="38">
        <v>10698</v>
      </c>
      <c r="C347" s="37" t="s">
        <v>1755</v>
      </c>
      <c r="D347" s="37" t="s">
        <v>1756</v>
      </c>
      <c r="E347" s="37" t="s">
        <v>1757</v>
      </c>
      <c r="F347" s="37" t="s">
        <v>31</v>
      </c>
      <c r="G347" s="39">
        <v>6492</v>
      </c>
      <c r="H347" s="37" t="s">
        <v>1328</v>
      </c>
      <c r="I347" s="37" t="s">
        <v>1758</v>
      </c>
      <c r="J347" s="37" t="s">
        <v>35</v>
      </c>
      <c r="K347" s="37" t="s">
        <v>36</v>
      </c>
      <c r="L347" s="37" t="s">
        <v>2297</v>
      </c>
      <c r="M347" s="38">
        <v>3407537</v>
      </c>
      <c r="N347" s="37" t="s">
        <v>2298</v>
      </c>
      <c r="O347" s="38">
        <v>1</v>
      </c>
      <c r="P347" s="38">
        <v>17923</v>
      </c>
      <c r="Q347" s="38">
        <v>5</v>
      </c>
      <c r="R347" s="40">
        <v>10296192602.700001</v>
      </c>
      <c r="S347" s="40">
        <v>234021657.69999999</v>
      </c>
      <c r="T347" s="40">
        <v>0</v>
      </c>
      <c r="U347" s="40">
        <v>0</v>
      </c>
      <c r="V347" s="40">
        <v>9723176376</v>
      </c>
      <c r="W347" s="40">
        <v>338994569</v>
      </c>
      <c r="X347" s="40">
        <v>0</v>
      </c>
      <c r="Y347" s="40">
        <v>0</v>
      </c>
      <c r="Z347" s="40">
        <v>0</v>
      </c>
      <c r="AA347" s="40">
        <v>7166997442.0799999</v>
      </c>
      <c r="AB347" s="40">
        <v>0</v>
      </c>
      <c r="AC347" s="40">
        <v>0</v>
      </c>
      <c r="AD347" s="40">
        <v>6965140564.2700005</v>
      </c>
      <c r="AE347" s="40">
        <v>0</v>
      </c>
      <c r="AF347" s="40">
        <v>192500463.81</v>
      </c>
      <c r="AG347" s="40">
        <v>9356414</v>
      </c>
      <c r="AH347" s="40">
        <v>0</v>
      </c>
      <c r="AI347" s="40">
        <v>3129195160.6100001</v>
      </c>
      <c r="AJ347" s="40">
        <v>3178202960.0100002</v>
      </c>
      <c r="AK347" s="40">
        <v>3058202960.0100002</v>
      </c>
      <c r="AL347" s="40">
        <v>0</v>
      </c>
      <c r="AM347" s="40">
        <v>73070736.769999996</v>
      </c>
      <c r="AN347" s="40">
        <v>0</v>
      </c>
      <c r="AO347" s="40">
        <v>370023003.80000001</v>
      </c>
      <c r="AP347" s="40">
        <v>0</v>
      </c>
      <c r="AQ347" s="40">
        <v>783540307.67999995</v>
      </c>
      <c r="AR347" s="40">
        <v>539149057</v>
      </c>
      <c r="AS347" s="40">
        <v>244391250.68000001</v>
      </c>
      <c r="AT347" s="40">
        <v>783540307.67999995</v>
      </c>
      <c r="AU347" s="40">
        <v>347417358</v>
      </c>
      <c r="AV347" s="40">
        <v>66099945.880000003</v>
      </c>
      <c r="AW347" s="40">
        <v>370023003.80000001</v>
      </c>
      <c r="AX347" s="40">
        <v>0</v>
      </c>
      <c r="AY347" s="40">
        <v>0</v>
      </c>
      <c r="AZ347" s="40">
        <v>0</v>
      </c>
      <c r="BA347" s="40">
        <v>0</v>
      </c>
      <c r="BB347" s="40">
        <v>851069176</v>
      </c>
      <c r="BC347" s="40">
        <v>0</v>
      </c>
      <c r="BD347" s="40">
        <v>851069176</v>
      </c>
      <c r="BE347" s="40">
        <v>0</v>
      </c>
      <c r="BF347" s="40">
        <v>4488640175</v>
      </c>
      <c r="BG347" s="40">
        <v>0</v>
      </c>
      <c r="BH347" s="40">
        <v>4488640175</v>
      </c>
      <c r="BI347" s="40">
        <v>0</v>
      </c>
    </row>
    <row r="348" spans="1:62" ht="14.25" x14ac:dyDescent="0.2">
      <c r="A348" s="25">
        <f t="shared" si="5"/>
        <v>342</v>
      </c>
      <c r="B348" s="38">
        <v>10733</v>
      </c>
      <c r="C348" s="37" t="s">
        <v>1759</v>
      </c>
      <c r="D348" s="37" t="s">
        <v>1760</v>
      </c>
      <c r="E348" s="37" t="s">
        <v>1761</v>
      </c>
      <c r="F348" s="37" t="s">
        <v>31</v>
      </c>
      <c r="G348" s="39">
        <v>4631</v>
      </c>
      <c r="H348" s="37" t="s">
        <v>1349</v>
      </c>
      <c r="I348" s="37" t="s">
        <v>1762</v>
      </c>
      <c r="J348" s="37" t="s">
        <v>41</v>
      </c>
      <c r="K348" s="37" t="s">
        <v>45</v>
      </c>
      <c r="L348" s="37" t="s">
        <v>2299</v>
      </c>
      <c r="M348" s="38">
        <v>3150480</v>
      </c>
      <c r="N348" s="37" t="s">
        <v>1970</v>
      </c>
      <c r="O348" s="38">
        <v>1</v>
      </c>
      <c r="P348" s="38">
        <v>20</v>
      </c>
      <c r="Q348" s="38">
        <v>2</v>
      </c>
      <c r="R348" s="40">
        <v>18363951569.200001</v>
      </c>
      <c r="S348" s="40">
        <v>1877573451.4400001</v>
      </c>
      <c r="T348" s="40">
        <v>0</v>
      </c>
      <c r="U348" s="40">
        <v>1032076000.0700001</v>
      </c>
      <c r="V348" s="40">
        <v>5327100</v>
      </c>
      <c r="W348" s="40">
        <v>15325269117.57</v>
      </c>
      <c r="X348" s="40">
        <v>123705900.12</v>
      </c>
      <c r="Y348" s="40">
        <v>0</v>
      </c>
      <c r="Z348" s="40">
        <v>0</v>
      </c>
      <c r="AA348" s="40">
        <v>16088404171.559999</v>
      </c>
      <c r="AB348" s="40">
        <v>0</v>
      </c>
      <c r="AC348" s="40">
        <v>0</v>
      </c>
      <c r="AD348" s="40">
        <v>15841500365.969999</v>
      </c>
      <c r="AE348" s="40">
        <v>0</v>
      </c>
      <c r="AF348" s="40">
        <v>73207459.510000005</v>
      </c>
      <c r="AG348" s="40">
        <v>173696346.08000001</v>
      </c>
      <c r="AH348" s="40">
        <v>0</v>
      </c>
      <c r="AI348" s="40">
        <v>2275547397.6399999</v>
      </c>
      <c r="AJ348" s="40">
        <v>1004864305</v>
      </c>
      <c r="AK348" s="40">
        <v>0</v>
      </c>
      <c r="AL348" s="40">
        <v>426205655.64999998</v>
      </c>
      <c r="AM348" s="40">
        <v>683066430.61000001</v>
      </c>
      <c r="AN348" s="40">
        <v>0</v>
      </c>
      <c r="AO348" s="40">
        <v>142011012.37</v>
      </c>
      <c r="AP348" s="40">
        <v>-10721774</v>
      </c>
      <c r="AQ348" s="40">
        <v>17224921848.470001</v>
      </c>
      <c r="AR348" s="40">
        <v>16922481000</v>
      </c>
      <c r="AS348" s="40">
        <v>302440848.47000003</v>
      </c>
      <c r="AT348" s="40">
        <v>1744100602.6500001</v>
      </c>
      <c r="AU348" s="40">
        <v>969156666</v>
      </c>
      <c r="AV348" s="40">
        <v>632932924.27999997</v>
      </c>
      <c r="AW348" s="40">
        <v>142011012.37</v>
      </c>
      <c r="AX348" s="40">
        <v>0</v>
      </c>
      <c r="AY348" s="40">
        <v>15480821245.82</v>
      </c>
      <c r="AZ348" s="40">
        <v>15480821245.82</v>
      </c>
      <c r="BA348" s="40">
        <v>0</v>
      </c>
      <c r="BB348" s="40">
        <v>0</v>
      </c>
      <c r="BC348" s="40">
        <v>0</v>
      </c>
      <c r="BD348" s="40">
        <v>0</v>
      </c>
      <c r="BE348" s="40">
        <v>0</v>
      </c>
      <c r="BF348" s="40">
        <v>0</v>
      </c>
      <c r="BG348" s="40">
        <v>0</v>
      </c>
      <c r="BH348" s="40">
        <v>0</v>
      </c>
      <c r="BI348" s="40">
        <v>0</v>
      </c>
    </row>
    <row r="349" spans="1:62" ht="14.25" x14ac:dyDescent="0.2">
      <c r="A349" s="25">
        <f t="shared" si="5"/>
        <v>343</v>
      </c>
      <c r="B349" s="38">
        <v>11001</v>
      </c>
      <c r="C349" s="37" t="s">
        <v>2300</v>
      </c>
      <c r="D349" s="37" t="s">
        <v>1206</v>
      </c>
      <c r="E349" s="37" t="s">
        <v>1207</v>
      </c>
      <c r="F349" s="37" t="s">
        <v>28</v>
      </c>
      <c r="G349" s="39">
        <v>6492</v>
      </c>
      <c r="H349" s="37" t="s">
        <v>1328</v>
      </c>
      <c r="I349" s="37" t="s">
        <v>1208</v>
      </c>
      <c r="J349" s="37" t="s">
        <v>32</v>
      </c>
      <c r="K349" s="37" t="s">
        <v>33</v>
      </c>
      <c r="L349" s="37" t="s">
        <v>1209</v>
      </c>
      <c r="M349" s="38">
        <v>3567700</v>
      </c>
      <c r="N349" s="37" t="s">
        <v>1337</v>
      </c>
      <c r="O349" s="38">
        <v>1</v>
      </c>
      <c r="P349" s="38">
        <v>844</v>
      </c>
      <c r="Q349" s="38">
        <v>4</v>
      </c>
      <c r="R349" s="40">
        <v>23170283488.369999</v>
      </c>
      <c r="S349" s="40">
        <v>103496063.2</v>
      </c>
      <c r="T349" s="40">
        <v>14418186558.17</v>
      </c>
      <c r="U349" s="40">
        <v>0</v>
      </c>
      <c r="V349" s="40">
        <v>8241827192</v>
      </c>
      <c r="W349" s="40">
        <v>405594554</v>
      </c>
      <c r="X349" s="40">
        <v>1179121</v>
      </c>
      <c r="Y349" s="40">
        <v>0</v>
      </c>
      <c r="Z349" s="40">
        <v>0</v>
      </c>
      <c r="AA349" s="40">
        <v>21817682598.82</v>
      </c>
      <c r="AB349" s="40">
        <v>21379275040.09</v>
      </c>
      <c r="AC349" s="40">
        <v>0</v>
      </c>
      <c r="AD349" s="40">
        <v>165870948.63</v>
      </c>
      <c r="AE349" s="40">
        <v>0</v>
      </c>
      <c r="AF349" s="40">
        <v>128784943.09999999</v>
      </c>
      <c r="AG349" s="40">
        <v>33751667</v>
      </c>
      <c r="AH349" s="40">
        <v>110000000</v>
      </c>
      <c r="AI349" s="40">
        <v>1352600889.55</v>
      </c>
      <c r="AJ349" s="40">
        <v>576725340</v>
      </c>
      <c r="AK349" s="40">
        <v>493913740</v>
      </c>
      <c r="AL349" s="40">
        <v>485011556.99000001</v>
      </c>
      <c r="AM349" s="40">
        <v>211820477</v>
      </c>
      <c r="AN349" s="40">
        <v>9058443</v>
      </c>
      <c r="AO349" s="40">
        <v>69985072.560000002</v>
      </c>
      <c r="AP349" s="40">
        <v>0</v>
      </c>
      <c r="AQ349" s="40">
        <v>1321583768.45</v>
      </c>
      <c r="AR349" s="40">
        <v>793544423</v>
      </c>
      <c r="AS349" s="40">
        <v>528039345.44999999</v>
      </c>
      <c r="AT349" s="40">
        <v>501741513.44999999</v>
      </c>
      <c r="AU349" s="40">
        <v>411975654.88999999</v>
      </c>
      <c r="AV349" s="40">
        <v>19780786</v>
      </c>
      <c r="AW349" s="40">
        <v>69985072.560000002</v>
      </c>
      <c r="AX349" s="40">
        <v>0</v>
      </c>
      <c r="AY349" s="40">
        <v>819842255</v>
      </c>
      <c r="AZ349" s="40">
        <v>819842255</v>
      </c>
      <c r="BA349" s="40">
        <v>0</v>
      </c>
      <c r="BB349" s="40">
        <v>112166</v>
      </c>
      <c r="BC349" s="40">
        <v>337657</v>
      </c>
      <c r="BD349" s="40">
        <v>112166</v>
      </c>
      <c r="BE349" s="40">
        <v>337657</v>
      </c>
      <c r="BF349" s="40">
        <v>9751812122</v>
      </c>
      <c r="BG349" s="40">
        <v>9039900</v>
      </c>
      <c r="BH349" s="40">
        <v>9751812122</v>
      </c>
      <c r="BI349" s="40">
        <v>9039900</v>
      </c>
    </row>
    <row r="350" spans="1:62" ht="14.25" x14ac:dyDescent="0.2">
      <c r="A350" s="25">
        <f t="shared" si="5"/>
        <v>344</v>
      </c>
      <c r="B350" s="38">
        <v>11085</v>
      </c>
      <c r="C350" s="37" t="s">
        <v>1210</v>
      </c>
      <c r="D350" s="37" t="s">
        <v>1211</v>
      </c>
      <c r="E350" s="37" t="s">
        <v>1212</v>
      </c>
      <c r="F350" s="37" t="s">
        <v>106</v>
      </c>
      <c r="G350" s="39">
        <v>6492</v>
      </c>
      <c r="H350" s="37" t="s">
        <v>1328</v>
      </c>
      <c r="I350" s="37" t="s">
        <v>1213</v>
      </c>
      <c r="J350" s="37" t="s">
        <v>29</v>
      </c>
      <c r="K350" s="37" t="s">
        <v>30</v>
      </c>
      <c r="L350" s="37" t="s">
        <v>2301</v>
      </c>
      <c r="M350" s="38">
        <v>4379200</v>
      </c>
      <c r="N350" s="37" t="s">
        <v>2302</v>
      </c>
      <c r="O350" s="38">
        <v>1</v>
      </c>
      <c r="P350" s="38">
        <v>7</v>
      </c>
      <c r="Q350" s="38">
        <v>41</v>
      </c>
      <c r="R350" s="40">
        <v>196602669161.39001</v>
      </c>
      <c r="S350" s="40">
        <v>26257068481.389999</v>
      </c>
      <c r="T350" s="40">
        <v>187366680</v>
      </c>
      <c r="U350" s="40">
        <v>0</v>
      </c>
      <c r="V350" s="40">
        <v>161524364260</v>
      </c>
      <c r="W350" s="40">
        <v>83930160</v>
      </c>
      <c r="X350" s="40">
        <v>8438277308</v>
      </c>
      <c r="Y350" s="40">
        <v>0</v>
      </c>
      <c r="Z350" s="40">
        <v>111662272</v>
      </c>
      <c r="AA350" s="40">
        <v>162116416403.97</v>
      </c>
      <c r="AB350" s="40">
        <v>156259258225.57999</v>
      </c>
      <c r="AC350" s="40">
        <v>2838811</v>
      </c>
      <c r="AD350" s="40">
        <v>1977962877.0799999</v>
      </c>
      <c r="AE350" s="40">
        <v>0</v>
      </c>
      <c r="AF350" s="40">
        <v>3028030384.3099999</v>
      </c>
      <c r="AG350" s="40">
        <v>180383616</v>
      </c>
      <c r="AH350" s="40">
        <v>667942490</v>
      </c>
      <c r="AI350" s="40">
        <v>34486252757.43</v>
      </c>
      <c r="AJ350" s="40">
        <v>11622935304.219999</v>
      </c>
      <c r="AK350" s="40">
        <v>0</v>
      </c>
      <c r="AL350" s="40">
        <v>13435093160.379999</v>
      </c>
      <c r="AM350" s="40">
        <v>4877878743.3000002</v>
      </c>
      <c r="AN350" s="40">
        <v>0</v>
      </c>
      <c r="AO350" s="40">
        <v>4387354602.1999998</v>
      </c>
      <c r="AP350" s="40">
        <v>162990947.33000001</v>
      </c>
      <c r="AQ350" s="40">
        <v>15563384556.41</v>
      </c>
      <c r="AR350" s="40">
        <v>14720721646</v>
      </c>
      <c r="AS350" s="40">
        <v>842662910.40999997</v>
      </c>
      <c r="AT350" s="40">
        <v>9869014999.4099998</v>
      </c>
      <c r="AU350" s="40">
        <v>5053068031.46</v>
      </c>
      <c r="AV350" s="40">
        <v>428592365.75</v>
      </c>
      <c r="AW350" s="40">
        <v>4387354602.1999998</v>
      </c>
      <c r="AX350" s="40">
        <v>0</v>
      </c>
      <c r="AY350" s="40">
        <v>5694369557</v>
      </c>
      <c r="AZ350" s="40">
        <v>5694369557</v>
      </c>
      <c r="BA350" s="40">
        <v>0</v>
      </c>
      <c r="BB350" s="40">
        <v>470070476</v>
      </c>
      <c r="BC350" s="40">
        <v>398609647</v>
      </c>
      <c r="BD350" s="40">
        <v>470070476</v>
      </c>
      <c r="BE350" s="40">
        <v>398609647</v>
      </c>
      <c r="BF350" s="40">
        <v>284880564083</v>
      </c>
      <c r="BG350" s="40">
        <v>0</v>
      </c>
      <c r="BH350" s="40">
        <v>284880564083</v>
      </c>
      <c r="BI350" s="40">
        <v>0</v>
      </c>
    </row>
    <row r="351" spans="1:62" ht="14.25" x14ac:dyDescent="0.2">
      <c r="A351" s="25">
        <f t="shared" si="5"/>
        <v>345</v>
      </c>
      <c r="B351" s="38">
        <v>11128</v>
      </c>
      <c r="C351" s="37" t="s">
        <v>1214</v>
      </c>
      <c r="D351" s="37" t="s">
        <v>1215</v>
      </c>
      <c r="E351" s="37" t="s">
        <v>1216</v>
      </c>
      <c r="F351" s="37" t="s">
        <v>106</v>
      </c>
      <c r="G351" s="39">
        <v>6492</v>
      </c>
      <c r="H351" s="37" t="s">
        <v>1328</v>
      </c>
      <c r="I351" s="37" t="s">
        <v>1217</v>
      </c>
      <c r="J351" s="37" t="s">
        <v>32</v>
      </c>
      <c r="K351" s="37" t="s">
        <v>33</v>
      </c>
      <c r="L351" s="37" t="s">
        <v>2303</v>
      </c>
      <c r="M351" s="38">
        <v>4455555</v>
      </c>
      <c r="N351" s="37" t="s">
        <v>1772</v>
      </c>
      <c r="O351" s="38">
        <v>1</v>
      </c>
      <c r="P351" s="38">
        <v>12035</v>
      </c>
      <c r="Q351" s="38">
        <v>102</v>
      </c>
      <c r="R351" s="40">
        <v>254992735127</v>
      </c>
      <c r="S351" s="40">
        <v>8251576932</v>
      </c>
      <c r="T351" s="40">
        <v>17389732948</v>
      </c>
      <c r="U351" s="40">
        <v>0</v>
      </c>
      <c r="V351" s="40">
        <v>199336526890</v>
      </c>
      <c r="W351" s="40">
        <v>28347416446</v>
      </c>
      <c r="X351" s="40">
        <v>892552653</v>
      </c>
      <c r="Y351" s="40">
        <v>617316664</v>
      </c>
      <c r="Z351" s="40">
        <v>157612594</v>
      </c>
      <c r="AA351" s="40">
        <v>198179147493</v>
      </c>
      <c r="AB351" s="40">
        <v>178752362910</v>
      </c>
      <c r="AC351" s="40">
        <v>11821569709</v>
      </c>
      <c r="AD351" s="40">
        <v>4517241576</v>
      </c>
      <c r="AE351" s="40">
        <v>0</v>
      </c>
      <c r="AF351" s="40">
        <v>1539891923</v>
      </c>
      <c r="AG351" s="40">
        <v>1405612107</v>
      </c>
      <c r="AH351" s="40">
        <v>142469268</v>
      </c>
      <c r="AI351" s="40">
        <v>56813587634</v>
      </c>
      <c r="AJ351" s="40">
        <v>30760661967</v>
      </c>
      <c r="AK351" s="40">
        <v>3024578691</v>
      </c>
      <c r="AL351" s="40">
        <v>14134037334</v>
      </c>
      <c r="AM351" s="40">
        <v>8790949522</v>
      </c>
      <c r="AN351" s="40">
        <v>0</v>
      </c>
      <c r="AO351" s="40">
        <v>3227269459</v>
      </c>
      <c r="AP351" s="40">
        <v>-99330648</v>
      </c>
      <c r="AQ351" s="40">
        <v>18292831874</v>
      </c>
      <c r="AR351" s="40">
        <v>16293727759</v>
      </c>
      <c r="AS351" s="40">
        <v>1999104115</v>
      </c>
      <c r="AT351" s="40">
        <v>11027494026</v>
      </c>
      <c r="AU351" s="40">
        <v>7722893152</v>
      </c>
      <c r="AV351" s="40">
        <v>77331415</v>
      </c>
      <c r="AW351" s="40">
        <v>3227269459</v>
      </c>
      <c r="AX351" s="40">
        <v>0</v>
      </c>
      <c r="AY351" s="40">
        <v>7265337848</v>
      </c>
      <c r="AZ351" s="40">
        <v>7265337848</v>
      </c>
      <c r="BA351" s="40">
        <v>0</v>
      </c>
      <c r="BB351" s="40">
        <v>334145487</v>
      </c>
      <c r="BC351" s="40">
        <v>11434246328</v>
      </c>
      <c r="BD351" s="40">
        <v>334145487</v>
      </c>
      <c r="BE351" s="40">
        <v>11434246328</v>
      </c>
      <c r="BF351" s="40">
        <v>258492564451</v>
      </c>
      <c r="BG351" s="40">
        <v>0</v>
      </c>
      <c r="BH351" s="40">
        <v>258492564451</v>
      </c>
      <c r="BI351" s="40">
        <v>0</v>
      </c>
    </row>
    <row r="352" spans="1:62" ht="14.25" x14ac:dyDescent="0.2">
      <c r="A352" s="25">
        <f t="shared" si="5"/>
        <v>346</v>
      </c>
      <c r="B352" s="38">
        <v>11327</v>
      </c>
      <c r="C352" s="37" t="s">
        <v>1218</v>
      </c>
      <c r="D352" s="37" t="s">
        <v>1219</v>
      </c>
      <c r="E352" s="37" t="s">
        <v>1220</v>
      </c>
      <c r="F352" s="37" t="s">
        <v>106</v>
      </c>
      <c r="G352" s="39">
        <v>6492</v>
      </c>
      <c r="H352" s="37" t="s">
        <v>1328</v>
      </c>
      <c r="I352" s="37" t="s">
        <v>1115</v>
      </c>
      <c r="J352" s="37" t="s">
        <v>32</v>
      </c>
      <c r="K352" s="37" t="s">
        <v>33</v>
      </c>
      <c r="L352" s="37" t="s">
        <v>1971</v>
      </c>
      <c r="M352" s="38">
        <v>6044666</v>
      </c>
      <c r="N352" s="37" t="s">
        <v>1336</v>
      </c>
      <c r="O352" s="38">
        <v>1</v>
      </c>
      <c r="P352" s="38">
        <v>107234</v>
      </c>
      <c r="Q352" s="38">
        <v>259</v>
      </c>
      <c r="R352" s="40">
        <v>164206803104.42001</v>
      </c>
      <c r="S352" s="40">
        <v>4693223668.6400003</v>
      </c>
      <c r="T352" s="40">
        <v>6726809373.0100002</v>
      </c>
      <c r="U352" s="40">
        <v>0</v>
      </c>
      <c r="V352" s="40">
        <v>148260026078.63</v>
      </c>
      <c r="W352" s="40">
        <v>311894686.68000001</v>
      </c>
      <c r="X352" s="40">
        <v>4214849297.46</v>
      </c>
      <c r="Y352" s="40">
        <v>0</v>
      </c>
      <c r="Z352" s="40">
        <v>0</v>
      </c>
      <c r="AA352" s="40">
        <v>89386145939.919998</v>
      </c>
      <c r="AB352" s="40">
        <v>62454985171.739998</v>
      </c>
      <c r="AC352" s="40">
        <v>11087532004.959999</v>
      </c>
      <c r="AD352" s="40">
        <v>2211101582.3299999</v>
      </c>
      <c r="AE352" s="40">
        <v>0</v>
      </c>
      <c r="AF352" s="40">
        <v>9896220633.8299999</v>
      </c>
      <c r="AG352" s="40">
        <v>3421204248.0599999</v>
      </c>
      <c r="AH352" s="40">
        <v>315102299</v>
      </c>
      <c r="AI352" s="40">
        <v>74820657164.5</v>
      </c>
      <c r="AJ352" s="40">
        <v>29423723380.75</v>
      </c>
      <c r="AK352" s="40">
        <v>16759669049.75</v>
      </c>
      <c r="AL352" s="40">
        <v>30751844743.970001</v>
      </c>
      <c r="AM352" s="40">
        <v>1697559345.8199999</v>
      </c>
      <c r="AN352" s="40">
        <v>0</v>
      </c>
      <c r="AO352" s="40">
        <v>10620995625.16</v>
      </c>
      <c r="AP352" s="40">
        <v>1109033068.8</v>
      </c>
      <c r="AQ352" s="40">
        <v>34290921015.610001</v>
      </c>
      <c r="AR352" s="40">
        <v>29851531333</v>
      </c>
      <c r="AS352" s="40">
        <v>4439389682.6099997</v>
      </c>
      <c r="AT352" s="40">
        <v>30981975601.810001</v>
      </c>
      <c r="AU352" s="40">
        <v>20119064930.93</v>
      </c>
      <c r="AV352" s="40">
        <v>241915045.72</v>
      </c>
      <c r="AW352" s="40">
        <v>10620995625.16</v>
      </c>
      <c r="AX352" s="40">
        <v>0</v>
      </c>
      <c r="AY352" s="40">
        <v>3308945413.8000002</v>
      </c>
      <c r="AZ352" s="40">
        <v>3308945413.8000002</v>
      </c>
      <c r="BA352" s="40">
        <v>0</v>
      </c>
      <c r="BB352" s="40">
        <v>11749635929</v>
      </c>
      <c r="BC352" s="40">
        <v>85568633268.5</v>
      </c>
      <c r="BD352" s="40">
        <v>11749635929</v>
      </c>
      <c r="BE352" s="40">
        <v>85568633268.5</v>
      </c>
      <c r="BF352" s="40">
        <v>215091061445</v>
      </c>
      <c r="BG352" s="40">
        <v>6211343</v>
      </c>
      <c r="BH352" s="40">
        <v>215091061445</v>
      </c>
      <c r="BI352" s="40">
        <v>6211343</v>
      </c>
    </row>
    <row r="353" spans="1:61" ht="14.25" x14ac:dyDescent="0.2">
      <c r="A353" s="25">
        <f t="shared" si="5"/>
        <v>347</v>
      </c>
      <c r="B353" s="38">
        <v>11488</v>
      </c>
      <c r="C353" s="37" t="s">
        <v>1221</v>
      </c>
      <c r="D353" s="37" t="s">
        <v>1222</v>
      </c>
      <c r="E353" s="37" t="s">
        <v>1223</v>
      </c>
      <c r="F353" s="37" t="s">
        <v>106</v>
      </c>
      <c r="G353" s="39">
        <v>9499</v>
      </c>
      <c r="H353" s="37" t="s">
        <v>1335</v>
      </c>
      <c r="I353" s="37" t="s">
        <v>1224</v>
      </c>
      <c r="J353" s="37" t="s">
        <v>962</v>
      </c>
      <c r="K353" s="37" t="s">
        <v>963</v>
      </c>
      <c r="L353" s="37" t="s">
        <v>1771</v>
      </c>
      <c r="M353" s="38">
        <v>5720155</v>
      </c>
      <c r="N353" s="37" t="s">
        <v>1334</v>
      </c>
      <c r="O353" s="38">
        <v>1</v>
      </c>
      <c r="P353" s="38">
        <v>4256</v>
      </c>
      <c r="Q353" s="38">
        <v>23</v>
      </c>
      <c r="R353" s="40">
        <v>10221985695.58</v>
      </c>
      <c r="S353" s="40">
        <v>1357132328.97</v>
      </c>
      <c r="T353" s="40">
        <v>114415696.52</v>
      </c>
      <c r="U353" s="40">
        <v>2950876</v>
      </c>
      <c r="V353" s="40">
        <v>8338490954.8900003</v>
      </c>
      <c r="W353" s="40">
        <v>295269541</v>
      </c>
      <c r="X353" s="40">
        <v>73827176.599999994</v>
      </c>
      <c r="Y353" s="40">
        <v>0</v>
      </c>
      <c r="Z353" s="40">
        <v>39899121.600000001</v>
      </c>
      <c r="AA353" s="40">
        <v>7085453305.7600002</v>
      </c>
      <c r="AB353" s="40">
        <v>5918135267.7799997</v>
      </c>
      <c r="AC353" s="40">
        <v>747811413.13</v>
      </c>
      <c r="AD353" s="40">
        <v>227386963.56</v>
      </c>
      <c r="AE353" s="40">
        <v>0</v>
      </c>
      <c r="AF353" s="40">
        <v>104715.29</v>
      </c>
      <c r="AG353" s="40">
        <v>192014946</v>
      </c>
      <c r="AH353" s="40">
        <v>0</v>
      </c>
      <c r="AI353" s="40">
        <v>3136532389.8200002</v>
      </c>
      <c r="AJ353" s="40">
        <v>3002251503.4400001</v>
      </c>
      <c r="AK353" s="40">
        <v>346028703.44</v>
      </c>
      <c r="AL353" s="40">
        <v>46064518.799999997</v>
      </c>
      <c r="AM353" s="40">
        <v>71806977.040000007</v>
      </c>
      <c r="AN353" s="40">
        <v>0</v>
      </c>
      <c r="AO353" s="40">
        <v>16409390.539999999</v>
      </c>
      <c r="AP353" s="40">
        <v>0</v>
      </c>
      <c r="AQ353" s="40">
        <v>1408880026.5999999</v>
      </c>
      <c r="AR353" s="40">
        <v>1204002212</v>
      </c>
      <c r="AS353" s="40">
        <v>204877814.59999999</v>
      </c>
      <c r="AT353" s="40">
        <v>1037943819.9</v>
      </c>
      <c r="AU353" s="40">
        <v>994479589.54999995</v>
      </c>
      <c r="AV353" s="40">
        <v>27054839.809999999</v>
      </c>
      <c r="AW353" s="40">
        <v>16409390.539999999</v>
      </c>
      <c r="AX353" s="40">
        <v>0</v>
      </c>
      <c r="AY353" s="40">
        <v>370936206.69999999</v>
      </c>
      <c r="AZ353" s="40">
        <v>370936206.69999999</v>
      </c>
      <c r="BA353" s="40">
        <v>0</v>
      </c>
      <c r="BB353" s="40">
        <v>82711485</v>
      </c>
      <c r="BC353" s="40">
        <v>927637619</v>
      </c>
      <c r="BD353" s="40">
        <v>82711485</v>
      </c>
      <c r="BE353" s="40">
        <v>927637619</v>
      </c>
      <c r="BF353" s="40">
        <v>11078040312</v>
      </c>
      <c r="BG353" s="40">
        <v>0</v>
      </c>
      <c r="BH353" s="40">
        <v>11078040312</v>
      </c>
      <c r="BI353" s="40">
        <v>0</v>
      </c>
    </row>
    <row r="354" spans="1:61" ht="14.25" x14ac:dyDescent="0.2">
      <c r="A354" s="25">
        <f t="shared" si="5"/>
        <v>348</v>
      </c>
      <c r="B354" s="38">
        <v>12744</v>
      </c>
      <c r="C354" s="37" t="s">
        <v>1763</v>
      </c>
      <c r="D354" s="37" t="s">
        <v>1764</v>
      </c>
      <c r="E354" s="37" t="s">
        <v>1765</v>
      </c>
      <c r="F354" s="37" t="s">
        <v>28</v>
      </c>
      <c r="G354" s="39">
        <v>6492</v>
      </c>
      <c r="H354" s="37" t="s">
        <v>1328</v>
      </c>
      <c r="I354" s="37" t="s">
        <v>1766</v>
      </c>
      <c r="J354" s="37" t="s">
        <v>29</v>
      </c>
      <c r="K354" s="37" t="s">
        <v>30</v>
      </c>
      <c r="L354" s="37" t="s">
        <v>1767</v>
      </c>
      <c r="M354" s="38">
        <v>4736244</v>
      </c>
      <c r="N354" s="37" t="s">
        <v>1768</v>
      </c>
      <c r="O354" s="38">
        <v>1</v>
      </c>
      <c r="P354" s="38">
        <v>4750</v>
      </c>
      <c r="Q354" s="38">
        <v>13</v>
      </c>
      <c r="R354" s="40">
        <v>17605002755.299999</v>
      </c>
      <c r="S354" s="40">
        <v>756786813.08000004</v>
      </c>
      <c r="T354" s="40">
        <v>887501648.5</v>
      </c>
      <c r="U354" s="40">
        <v>0</v>
      </c>
      <c r="V354" s="40">
        <v>12216730704</v>
      </c>
      <c r="W354" s="40">
        <v>2669443455.7199998</v>
      </c>
      <c r="X354" s="40">
        <v>1050614597</v>
      </c>
      <c r="Y354" s="40">
        <v>0</v>
      </c>
      <c r="Z354" s="40">
        <v>23925537</v>
      </c>
      <c r="AA354" s="40">
        <v>8906419361.7099991</v>
      </c>
      <c r="AB354" s="40">
        <v>7994408086.8000002</v>
      </c>
      <c r="AC354" s="40">
        <v>3282958.68</v>
      </c>
      <c r="AD354" s="40">
        <v>700526426.71000004</v>
      </c>
      <c r="AE354" s="40">
        <v>4954729</v>
      </c>
      <c r="AF354" s="40">
        <v>132501049.48</v>
      </c>
      <c r="AG354" s="40">
        <v>49221211.039999999</v>
      </c>
      <c r="AH354" s="40">
        <v>21524900</v>
      </c>
      <c r="AI354" s="40">
        <v>8698583393.2600002</v>
      </c>
      <c r="AJ354" s="40">
        <v>7580217203</v>
      </c>
      <c r="AK354" s="40">
        <v>4455249203</v>
      </c>
      <c r="AL354" s="40">
        <v>858869406</v>
      </c>
      <c r="AM354" s="40">
        <v>0</v>
      </c>
      <c r="AN354" s="40">
        <v>0</v>
      </c>
      <c r="AO354" s="40">
        <v>220743322.25999999</v>
      </c>
      <c r="AP354" s="40">
        <v>0</v>
      </c>
      <c r="AQ354" s="40">
        <v>1346748575.9100001</v>
      </c>
      <c r="AR354" s="40">
        <v>1132326368</v>
      </c>
      <c r="AS354" s="40">
        <v>214422207.91</v>
      </c>
      <c r="AT354" s="40">
        <v>1285611253</v>
      </c>
      <c r="AU354" s="40">
        <v>980798664.07000005</v>
      </c>
      <c r="AV354" s="40">
        <v>84069266.670000002</v>
      </c>
      <c r="AW354" s="40">
        <v>220743322.25999999</v>
      </c>
      <c r="AX354" s="40">
        <v>0</v>
      </c>
      <c r="AY354" s="40">
        <v>61137323</v>
      </c>
      <c r="AZ354" s="40">
        <v>61137323</v>
      </c>
      <c r="BA354" s="40">
        <v>0</v>
      </c>
      <c r="BB354" s="40">
        <v>0</v>
      </c>
      <c r="BC354" s="40">
        <v>0</v>
      </c>
      <c r="BD354" s="40">
        <v>0</v>
      </c>
      <c r="BE354" s="40">
        <v>0</v>
      </c>
      <c r="BF354" s="40">
        <v>0</v>
      </c>
      <c r="BG354" s="40">
        <v>0</v>
      </c>
      <c r="BH354" s="40">
        <v>0</v>
      </c>
      <c r="BI354" s="40">
        <v>0</v>
      </c>
    </row>
    <row r="355" spans="1:61" ht="14.25" x14ac:dyDescent="0.2">
      <c r="A355" s="25">
        <f t="shared" si="5"/>
        <v>349</v>
      </c>
      <c r="B355" s="38">
        <v>12818</v>
      </c>
      <c r="C355" s="37" t="s">
        <v>2304</v>
      </c>
      <c r="D355" s="37" t="s">
        <v>2305</v>
      </c>
      <c r="E355" s="37" t="s">
        <v>2306</v>
      </c>
      <c r="F355" s="37" t="s">
        <v>40</v>
      </c>
      <c r="G355" s="39">
        <v>9499</v>
      </c>
      <c r="H355" s="37" t="s">
        <v>1335</v>
      </c>
      <c r="I355" s="37"/>
      <c r="J355" s="37" t="s">
        <v>37</v>
      </c>
      <c r="K355" s="37" t="s">
        <v>102</v>
      </c>
      <c r="L355" s="37" t="s">
        <v>2307</v>
      </c>
      <c r="M355" s="38">
        <v>8297840</v>
      </c>
      <c r="N355" s="37" t="s">
        <v>2308</v>
      </c>
      <c r="O355" s="38">
        <v>3</v>
      </c>
      <c r="P355" s="38">
        <v>0</v>
      </c>
      <c r="Q355" s="36"/>
      <c r="R355" s="40">
        <v>2197121785.7399998</v>
      </c>
      <c r="S355" s="40">
        <v>1342477193.74</v>
      </c>
      <c r="T355" s="40">
        <v>0</v>
      </c>
      <c r="U355" s="40">
        <v>0</v>
      </c>
      <c r="V355" s="40">
        <v>52140261</v>
      </c>
      <c r="W355" s="40">
        <v>765717117</v>
      </c>
      <c r="X355" s="40">
        <v>36787214</v>
      </c>
      <c r="Y355" s="40">
        <v>0</v>
      </c>
      <c r="Z355" s="40">
        <v>0</v>
      </c>
      <c r="AA355" s="40">
        <v>1047040234.37</v>
      </c>
      <c r="AB355" s="40">
        <v>0</v>
      </c>
      <c r="AC355" s="40">
        <v>0</v>
      </c>
      <c r="AD355" s="40">
        <v>52248267</v>
      </c>
      <c r="AE355" s="40">
        <v>0</v>
      </c>
      <c r="AF355" s="40">
        <v>740827611.37</v>
      </c>
      <c r="AG355" s="40">
        <v>118334489</v>
      </c>
      <c r="AH355" s="40">
        <v>135629867</v>
      </c>
      <c r="AI355" s="40">
        <v>1150081551.3699999</v>
      </c>
      <c r="AJ355" s="40">
        <v>210476478</v>
      </c>
      <c r="AK355" s="40">
        <v>205476478</v>
      </c>
      <c r="AL355" s="40">
        <v>426853799.85000002</v>
      </c>
      <c r="AM355" s="40">
        <v>0</v>
      </c>
      <c r="AN355" s="40">
        <v>456378184.64999998</v>
      </c>
      <c r="AO355" s="40">
        <v>56373088.869999997</v>
      </c>
      <c r="AP355" s="40">
        <v>0</v>
      </c>
      <c r="AQ355" s="40">
        <v>1727685382.27</v>
      </c>
      <c r="AR355" s="40">
        <v>1702416566</v>
      </c>
      <c r="AS355" s="40">
        <v>25268816.27</v>
      </c>
      <c r="AT355" s="40">
        <v>1727685382.27</v>
      </c>
      <c r="AU355" s="40">
        <v>1668987987.4000001</v>
      </c>
      <c r="AV355" s="40">
        <v>2324306</v>
      </c>
      <c r="AW355" s="40">
        <v>56373088.869999997</v>
      </c>
      <c r="AX355" s="40">
        <v>0</v>
      </c>
      <c r="AY355" s="40">
        <v>0</v>
      </c>
      <c r="AZ355" s="40">
        <v>0</v>
      </c>
      <c r="BA355" s="40">
        <v>0</v>
      </c>
      <c r="BB355" s="40">
        <v>0</v>
      </c>
      <c r="BC355" s="40">
        <v>0</v>
      </c>
      <c r="BD355" s="40">
        <v>0</v>
      </c>
      <c r="BE355" s="40">
        <v>0</v>
      </c>
      <c r="BF355" s="40">
        <v>0</v>
      </c>
      <c r="BG355" s="40">
        <v>0</v>
      </c>
      <c r="BH355" s="40">
        <v>0</v>
      </c>
      <c r="BI355" s="40">
        <v>0</v>
      </c>
    </row>
    <row r="356" spans="1:61" ht="14.25" x14ac:dyDescent="0.2">
      <c r="A356" s="25">
        <f t="shared" si="5"/>
        <v>350</v>
      </c>
      <c r="B356" s="38">
        <v>13022</v>
      </c>
      <c r="C356" s="37" t="s">
        <v>1225</v>
      </c>
      <c r="D356" s="37" t="s">
        <v>1226</v>
      </c>
      <c r="E356" s="37" t="s">
        <v>1227</v>
      </c>
      <c r="F356" s="37" t="s">
        <v>106</v>
      </c>
      <c r="G356" s="39">
        <v>6499</v>
      </c>
      <c r="H356" s="37" t="s">
        <v>1333</v>
      </c>
      <c r="I356" s="37" t="s">
        <v>1972</v>
      </c>
      <c r="J356" s="37" t="s">
        <v>1186</v>
      </c>
      <c r="K356" s="37" t="s">
        <v>1187</v>
      </c>
      <c r="L356" s="37" t="s">
        <v>2309</v>
      </c>
      <c r="M356" s="38">
        <v>6723200</v>
      </c>
      <c r="N356" s="37" t="s">
        <v>1332</v>
      </c>
      <c r="O356" s="38">
        <v>1</v>
      </c>
      <c r="P356" s="38">
        <v>4043</v>
      </c>
      <c r="Q356" s="38">
        <v>20</v>
      </c>
      <c r="R356" s="40">
        <v>5647614607.1999998</v>
      </c>
      <c r="S356" s="40">
        <v>507611961.16000003</v>
      </c>
      <c r="T356" s="40">
        <v>191848543.28999999</v>
      </c>
      <c r="U356" s="40">
        <v>0</v>
      </c>
      <c r="V356" s="40">
        <v>4410921389.7700005</v>
      </c>
      <c r="W356" s="40">
        <v>30701686.98</v>
      </c>
      <c r="X356" s="40">
        <v>506531026</v>
      </c>
      <c r="Y356" s="40">
        <v>0</v>
      </c>
      <c r="Z356" s="40">
        <v>0</v>
      </c>
      <c r="AA356" s="40">
        <v>2661507281.0599999</v>
      </c>
      <c r="AB356" s="40">
        <v>2361008072.4299998</v>
      </c>
      <c r="AC356" s="40">
        <v>136712439.71000001</v>
      </c>
      <c r="AD356" s="40">
        <v>109175260.92</v>
      </c>
      <c r="AE356" s="40">
        <v>0</v>
      </c>
      <c r="AF356" s="40">
        <v>11701231</v>
      </c>
      <c r="AG356" s="40">
        <v>42910277</v>
      </c>
      <c r="AH356" s="40">
        <v>0</v>
      </c>
      <c r="AI356" s="40">
        <v>2986107326.1399999</v>
      </c>
      <c r="AJ356" s="40">
        <v>3495403823.8800001</v>
      </c>
      <c r="AK356" s="40">
        <v>159215543.88</v>
      </c>
      <c r="AL356" s="40">
        <v>37320613</v>
      </c>
      <c r="AM356" s="40">
        <v>320.77</v>
      </c>
      <c r="AN356" s="40">
        <v>469011000</v>
      </c>
      <c r="AO356" s="40">
        <v>-323518519.66000003</v>
      </c>
      <c r="AP356" s="40">
        <v>661097154</v>
      </c>
      <c r="AQ356" s="40">
        <v>1172409425.3599999</v>
      </c>
      <c r="AR356" s="40">
        <v>638773763</v>
      </c>
      <c r="AS356" s="40">
        <v>533635662.36000001</v>
      </c>
      <c r="AT356" s="40">
        <v>1110590849.3599999</v>
      </c>
      <c r="AU356" s="40">
        <v>1421366756.3399999</v>
      </c>
      <c r="AV356" s="40">
        <v>12742612.68</v>
      </c>
      <c r="AW356" s="40">
        <v>-323518519.66000003</v>
      </c>
      <c r="AX356" s="40">
        <v>0</v>
      </c>
      <c r="AY356" s="40">
        <v>61818576</v>
      </c>
      <c r="AZ356" s="40">
        <v>61818576</v>
      </c>
      <c r="BA356" s="40">
        <v>0</v>
      </c>
      <c r="BB356" s="40">
        <v>155298321</v>
      </c>
      <c r="BC356" s="40">
        <v>1366476932.8</v>
      </c>
      <c r="BD356" s="40">
        <v>155298321</v>
      </c>
      <c r="BE356" s="40">
        <v>1366476932.8</v>
      </c>
      <c r="BF356" s="40">
        <v>5469596545.1700001</v>
      </c>
      <c r="BG356" s="40">
        <v>0</v>
      </c>
      <c r="BH356" s="40">
        <v>5469596545.1700001</v>
      </c>
      <c r="BI356" s="40">
        <v>0</v>
      </c>
    </row>
    <row r="357" spans="1:61" ht="14.25" x14ac:dyDescent="0.2">
      <c r="A357" s="25">
        <f t="shared" si="5"/>
        <v>351</v>
      </c>
      <c r="B357" s="38">
        <v>13024</v>
      </c>
      <c r="C357" s="37" t="s">
        <v>1228</v>
      </c>
      <c r="D357" s="37" t="s">
        <v>1229</v>
      </c>
      <c r="E357" s="37" t="s">
        <v>1230</v>
      </c>
      <c r="F357" s="37" t="s">
        <v>106</v>
      </c>
      <c r="G357" s="39">
        <v>6424</v>
      </c>
      <c r="H357" s="37" t="s">
        <v>1331</v>
      </c>
      <c r="I357" s="37" t="s">
        <v>1231</v>
      </c>
      <c r="J357" s="37" t="s">
        <v>29</v>
      </c>
      <c r="K357" s="37" t="s">
        <v>30</v>
      </c>
      <c r="L357" s="37" t="s">
        <v>2310</v>
      </c>
      <c r="M357" s="38">
        <v>5189900</v>
      </c>
      <c r="N357" s="37" t="s">
        <v>2311</v>
      </c>
      <c r="O357" s="38">
        <v>1</v>
      </c>
      <c r="P357" s="38">
        <v>12628</v>
      </c>
      <c r="Q357" s="38">
        <v>45</v>
      </c>
      <c r="R357" s="40">
        <v>61320802801.199997</v>
      </c>
      <c r="S357" s="40">
        <v>6469211071.71</v>
      </c>
      <c r="T357" s="40">
        <v>383794037.54000002</v>
      </c>
      <c r="U357" s="40">
        <v>0</v>
      </c>
      <c r="V357" s="40">
        <v>51072281317</v>
      </c>
      <c r="W357" s="40">
        <v>1657971588.01</v>
      </c>
      <c r="X357" s="40">
        <v>1700256393.9400001</v>
      </c>
      <c r="Y357" s="40">
        <v>0</v>
      </c>
      <c r="Z357" s="40">
        <v>37288393</v>
      </c>
      <c r="AA357" s="40">
        <v>50278042797.389999</v>
      </c>
      <c r="AB357" s="40">
        <v>44564368180.879997</v>
      </c>
      <c r="AC357" s="40">
        <v>4897623119.9300003</v>
      </c>
      <c r="AD357" s="40">
        <v>537094002.34000003</v>
      </c>
      <c r="AE357" s="40">
        <v>0</v>
      </c>
      <c r="AF357" s="40">
        <v>105796399.23999999</v>
      </c>
      <c r="AG357" s="40">
        <v>173161095</v>
      </c>
      <c r="AH357" s="40">
        <v>0</v>
      </c>
      <c r="AI357" s="40">
        <v>11042760003.809999</v>
      </c>
      <c r="AJ357" s="40">
        <v>10344761194.43</v>
      </c>
      <c r="AK357" s="40">
        <v>3719833194.4299998</v>
      </c>
      <c r="AL357" s="40">
        <v>312226209.57999998</v>
      </c>
      <c r="AM357" s="40">
        <v>32312509.140000001</v>
      </c>
      <c r="AN357" s="40">
        <v>0</v>
      </c>
      <c r="AO357" s="40">
        <v>332150391.66000003</v>
      </c>
      <c r="AP357" s="40">
        <v>15077389</v>
      </c>
      <c r="AQ357" s="40">
        <v>6227367698.71</v>
      </c>
      <c r="AR357" s="40">
        <v>5304513987</v>
      </c>
      <c r="AS357" s="40">
        <v>922853711.71000004</v>
      </c>
      <c r="AT357" s="40">
        <v>4392305477.5900002</v>
      </c>
      <c r="AU357" s="40">
        <v>3789619475.4699998</v>
      </c>
      <c r="AV357" s="40">
        <v>270535610.45999998</v>
      </c>
      <c r="AW357" s="40">
        <v>332150391.66000003</v>
      </c>
      <c r="AX357" s="40">
        <v>0</v>
      </c>
      <c r="AY357" s="40">
        <v>1835062221.1199999</v>
      </c>
      <c r="AZ357" s="40">
        <v>1835062221.1199999</v>
      </c>
      <c r="BA357" s="40">
        <v>0</v>
      </c>
      <c r="BB357" s="40">
        <v>235620232</v>
      </c>
      <c r="BC357" s="40">
        <v>886744759</v>
      </c>
      <c r="BD357" s="40">
        <v>235620232</v>
      </c>
      <c r="BE357" s="40">
        <v>886744759</v>
      </c>
      <c r="BF357" s="40">
        <v>30935535240</v>
      </c>
      <c r="BG357" s="40">
        <v>6624928000</v>
      </c>
      <c r="BH357" s="40">
        <v>30935535240</v>
      </c>
      <c r="BI357" s="40">
        <v>6624928000</v>
      </c>
    </row>
    <row r="358" spans="1:61" ht="14.25" x14ac:dyDescent="0.2">
      <c r="A358" s="25">
        <f t="shared" si="5"/>
        <v>352</v>
      </c>
      <c r="B358" s="38">
        <v>13813</v>
      </c>
      <c r="C358" s="37" t="s">
        <v>1232</v>
      </c>
      <c r="D358" s="37" t="s">
        <v>1233</v>
      </c>
      <c r="E358" s="37" t="s">
        <v>1234</v>
      </c>
      <c r="F358" s="37" t="s">
        <v>106</v>
      </c>
      <c r="G358" s="39">
        <v>6424</v>
      </c>
      <c r="H358" s="37" t="s">
        <v>1331</v>
      </c>
      <c r="I358" s="37" t="s">
        <v>2312</v>
      </c>
      <c r="J358" s="37" t="s">
        <v>513</v>
      </c>
      <c r="K358" s="37" t="s">
        <v>806</v>
      </c>
      <c r="L358" s="37" t="s">
        <v>1973</v>
      </c>
      <c r="M358" s="38">
        <v>8838495</v>
      </c>
      <c r="N358" s="37" t="s">
        <v>1330</v>
      </c>
      <c r="O358" s="38">
        <v>1</v>
      </c>
      <c r="P358" s="38">
        <v>4051</v>
      </c>
      <c r="Q358" s="38">
        <v>21</v>
      </c>
      <c r="R358" s="40">
        <v>12379621280</v>
      </c>
      <c r="S358" s="40">
        <v>580438292</v>
      </c>
      <c r="T358" s="40">
        <v>50327588</v>
      </c>
      <c r="U358" s="40">
        <v>0</v>
      </c>
      <c r="V358" s="40">
        <v>11477558789</v>
      </c>
      <c r="W358" s="40">
        <v>21976378</v>
      </c>
      <c r="X358" s="40">
        <v>103633079</v>
      </c>
      <c r="Y358" s="40">
        <v>0</v>
      </c>
      <c r="Z358" s="40">
        <v>145687154</v>
      </c>
      <c r="AA358" s="40">
        <v>3974583659</v>
      </c>
      <c r="AB358" s="40">
        <v>2738550111</v>
      </c>
      <c r="AC358" s="40">
        <v>247035366</v>
      </c>
      <c r="AD358" s="40">
        <v>351669568</v>
      </c>
      <c r="AE358" s="40">
        <v>0</v>
      </c>
      <c r="AF358" s="40">
        <v>399039498</v>
      </c>
      <c r="AG358" s="40">
        <v>238289116</v>
      </c>
      <c r="AH358" s="40">
        <v>0</v>
      </c>
      <c r="AI358" s="40">
        <v>8405037621</v>
      </c>
      <c r="AJ358" s="40">
        <v>7261444694</v>
      </c>
      <c r="AK358" s="40">
        <v>5544104986</v>
      </c>
      <c r="AL358" s="40">
        <v>831738293</v>
      </c>
      <c r="AM358" s="40">
        <v>0</v>
      </c>
      <c r="AN358" s="40">
        <v>2502693</v>
      </c>
      <c r="AO358" s="40">
        <v>311823760</v>
      </c>
      <c r="AP358" s="40">
        <v>-2471819</v>
      </c>
      <c r="AQ358" s="40">
        <v>1334426738</v>
      </c>
      <c r="AR358" s="40">
        <v>1202885222</v>
      </c>
      <c r="AS358" s="40">
        <v>131541516</v>
      </c>
      <c r="AT358" s="40">
        <v>1212652087</v>
      </c>
      <c r="AU358" s="40">
        <v>883326125</v>
      </c>
      <c r="AV358" s="40">
        <v>17502202</v>
      </c>
      <c r="AW358" s="40">
        <v>311823760</v>
      </c>
      <c r="AX358" s="40">
        <v>0</v>
      </c>
      <c r="AY358" s="40">
        <v>121774651</v>
      </c>
      <c r="AZ358" s="40">
        <v>121774651</v>
      </c>
      <c r="BA358" s="40">
        <v>0</v>
      </c>
      <c r="BB358" s="40">
        <v>28083068</v>
      </c>
      <c r="BC358" s="40">
        <v>53414358</v>
      </c>
      <c r="BD358" s="40">
        <v>28083068</v>
      </c>
      <c r="BE358" s="40">
        <v>53414358</v>
      </c>
      <c r="BF358" s="40">
        <v>729330004</v>
      </c>
      <c r="BG358" s="40">
        <v>0</v>
      </c>
      <c r="BH358" s="40">
        <v>0</v>
      </c>
      <c r="BI358" s="40">
        <v>729330004</v>
      </c>
    </row>
    <row r="359" spans="1:61" ht="14.25" x14ac:dyDescent="0.2">
      <c r="A359" s="25">
        <f t="shared" si="5"/>
        <v>353</v>
      </c>
      <c r="B359" s="38">
        <v>15236</v>
      </c>
      <c r="C359" s="37" t="s">
        <v>1235</v>
      </c>
      <c r="D359" s="37" t="s">
        <v>1236</v>
      </c>
      <c r="E359" s="37" t="s">
        <v>1237</v>
      </c>
      <c r="F359" s="37" t="s">
        <v>106</v>
      </c>
      <c r="G359" s="39">
        <v>6492</v>
      </c>
      <c r="H359" s="37" t="s">
        <v>1328</v>
      </c>
      <c r="I359" s="37" t="s">
        <v>1238</v>
      </c>
      <c r="J359" s="37" t="s">
        <v>513</v>
      </c>
      <c r="K359" s="37" t="s">
        <v>806</v>
      </c>
      <c r="L359" s="37" t="s">
        <v>1770</v>
      </c>
      <c r="M359" s="38">
        <v>8835955</v>
      </c>
      <c r="N359" s="37" t="s">
        <v>1329</v>
      </c>
      <c r="O359" s="38">
        <v>1</v>
      </c>
      <c r="P359" s="38">
        <v>3358</v>
      </c>
      <c r="Q359" s="38">
        <v>13</v>
      </c>
      <c r="R359" s="40">
        <v>25640962092.700001</v>
      </c>
      <c r="S359" s="40">
        <v>3464035991.5599999</v>
      </c>
      <c r="T359" s="40">
        <v>2278319583.52</v>
      </c>
      <c r="U359" s="40">
        <v>0</v>
      </c>
      <c r="V359" s="40">
        <v>19020606559</v>
      </c>
      <c r="W359" s="40">
        <v>8369721.0099999998</v>
      </c>
      <c r="X359" s="40">
        <v>869630237.61000001</v>
      </c>
      <c r="Y359" s="40">
        <v>0</v>
      </c>
      <c r="Z359" s="40">
        <v>0</v>
      </c>
      <c r="AA359" s="40">
        <v>16870261504.030001</v>
      </c>
      <c r="AB359" s="40">
        <v>16369757994.030001</v>
      </c>
      <c r="AC359" s="40">
        <v>0</v>
      </c>
      <c r="AD359" s="40">
        <v>86500208</v>
      </c>
      <c r="AE359" s="40">
        <v>0</v>
      </c>
      <c r="AF359" s="40">
        <v>328386052</v>
      </c>
      <c r="AG359" s="40">
        <v>85617250</v>
      </c>
      <c r="AH359" s="40">
        <v>0</v>
      </c>
      <c r="AI359" s="40">
        <v>8770700588.6700001</v>
      </c>
      <c r="AJ359" s="40">
        <v>4630346822</v>
      </c>
      <c r="AK359" s="40">
        <v>2762675002.5100002</v>
      </c>
      <c r="AL359" s="40">
        <v>1848254030</v>
      </c>
      <c r="AM359" s="40">
        <v>132938200</v>
      </c>
      <c r="AN359" s="40">
        <v>0</v>
      </c>
      <c r="AO359" s="40">
        <v>716301074.53999996</v>
      </c>
      <c r="AP359" s="40">
        <v>40374012.049999997</v>
      </c>
      <c r="AQ359" s="40">
        <v>2264649160.3200002</v>
      </c>
      <c r="AR359" s="40">
        <v>2100948180</v>
      </c>
      <c r="AS359" s="40">
        <v>163700980.31999999</v>
      </c>
      <c r="AT359" s="40">
        <v>1868958303.3199999</v>
      </c>
      <c r="AU359" s="40">
        <v>1145776287.29</v>
      </c>
      <c r="AV359" s="40">
        <v>6880941.4900000002</v>
      </c>
      <c r="AW359" s="40">
        <v>716301074.53999996</v>
      </c>
      <c r="AX359" s="40">
        <v>0</v>
      </c>
      <c r="AY359" s="40">
        <v>395690857</v>
      </c>
      <c r="AZ359" s="40">
        <v>395690857</v>
      </c>
      <c r="BA359" s="40">
        <v>0</v>
      </c>
      <c r="BB359" s="40">
        <v>0</v>
      </c>
      <c r="BC359" s="40">
        <v>0</v>
      </c>
      <c r="BD359" s="40">
        <v>0</v>
      </c>
      <c r="BE359" s="40">
        <v>0</v>
      </c>
      <c r="BF359" s="40">
        <v>0</v>
      </c>
      <c r="BG359" s="40">
        <v>0</v>
      </c>
      <c r="BH359" s="40">
        <v>0</v>
      </c>
      <c r="BI359" s="40">
        <v>0</v>
      </c>
    </row>
    <row r="360" spans="1:61" ht="14.25" x14ac:dyDescent="0.2">
      <c r="A360" s="25">
        <f t="shared" si="5"/>
        <v>354</v>
      </c>
      <c r="B360" s="38">
        <v>20009</v>
      </c>
      <c r="C360" s="37" t="s">
        <v>1239</v>
      </c>
      <c r="D360" s="37" t="s">
        <v>1240</v>
      </c>
      <c r="E360" s="37" t="s">
        <v>1241</v>
      </c>
      <c r="F360" s="37" t="s">
        <v>106</v>
      </c>
      <c r="G360" s="39">
        <v>6492</v>
      </c>
      <c r="H360" s="37" t="s">
        <v>1328</v>
      </c>
      <c r="I360" s="37" t="s">
        <v>1242</v>
      </c>
      <c r="J360" s="37" t="s">
        <v>32</v>
      </c>
      <c r="K360" s="37" t="s">
        <v>1296</v>
      </c>
      <c r="L360" s="37" t="s">
        <v>2313</v>
      </c>
      <c r="M360" s="38">
        <v>8675107</v>
      </c>
      <c r="N360" s="37" t="s">
        <v>1327</v>
      </c>
      <c r="O360" s="38">
        <v>1</v>
      </c>
      <c r="P360" s="38">
        <v>15255</v>
      </c>
      <c r="Q360" s="38">
        <v>49</v>
      </c>
      <c r="R360" s="40">
        <v>45723178079.959999</v>
      </c>
      <c r="S360" s="40">
        <v>5831246841.3699999</v>
      </c>
      <c r="T360" s="40">
        <v>1843769087.9200001</v>
      </c>
      <c r="U360" s="40">
        <v>0</v>
      </c>
      <c r="V360" s="40">
        <v>34289541954</v>
      </c>
      <c r="W360" s="40">
        <v>72599328</v>
      </c>
      <c r="X360" s="40">
        <v>3589468832.6700001</v>
      </c>
      <c r="Y360" s="40">
        <v>0</v>
      </c>
      <c r="Z360" s="40">
        <v>96552036</v>
      </c>
      <c r="AA360" s="40">
        <v>33571048514.049999</v>
      </c>
      <c r="AB360" s="40">
        <v>31012734684.75</v>
      </c>
      <c r="AC360" s="40">
        <v>1020022503.6799999</v>
      </c>
      <c r="AD360" s="40">
        <v>839089081.98000002</v>
      </c>
      <c r="AE360" s="40">
        <v>0</v>
      </c>
      <c r="AF360" s="40">
        <v>97050248</v>
      </c>
      <c r="AG360" s="40">
        <v>493997636.63999999</v>
      </c>
      <c r="AH360" s="40">
        <v>108154359</v>
      </c>
      <c r="AI360" s="40">
        <v>12152129565.91</v>
      </c>
      <c r="AJ360" s="40">
        <v>6926990890.8000002</v>
      </c>
      <c r="AK360" s="40">
        <v>2687769041.2399998</v>
      </c>
      <c r="AL360" s="40">
        <v>1400692006.5899999</v>
      </c>
      <c r="AM360" s="40">
        <v>1706976414.5999999</v>
      </c>
      <c r="AN360" s="40">
        <v>135808450.63</v>
      </c>
      <c r="AO360" s="40">
        <v>686913420.11000001</v>
      </c>
      <c r="AP360" s="40">
        <v>1293226969.1800001</v>
      </c>
      <c r="AQ360" s="40">
        <v>4823122743.6199999</v>
      </c>
      <c r="AR360" s="40">
        <v>4651877605.6300001</v>
      </c>
      <c r="AS360" s="40">
        <v>171245137.99000001</v>
      </c>
      <c r="AT360" s="40">
        <v>3660482524.6199999</v>
      </c>
      <c r="AU360" s="40">
        <v>2905249649.8800001</v>
      </c>
      <c r="AV360" s="40">
        <v>68319454.629999995</v>
      </c>
      <c r="AW360" s="40">
        <v>686913420.11000001</v>
      </c>
      <c r="AX360" s="40">
        <v>0</v>
      </c>
      <c r="AY360" s="40">
        <v>1162640219</v>
      </c>
      <c r="AZ360" s="40">
        <v>1162640219</v>
      </c>
      <c r="BA360" s="40">
        <v>0</v>
      </c>
      <c r="BB360" s="40">
        <v>213051177</v>
      </c>
      <c r="BC360" s="40">
        <v>469586144.97000003</v>
      </c>
      <c r="BD360" s="40">
        <v>213051177</v>
      </c>
      <c r="BE360" s="40">
        <v>469586144.97000003</v>
      </c>
      <c r="BF360" s="40">
        <v>21627616288</v>
      </c>
      <c r="BG360" s="40">
        <v>4140580000</v>
      </c>
      <c r="BH360" s="40">
        <v>21627616288</v>
      </c>
      <c r="BI360" s="40">
        <v>4140580000</v>
      </c>
    </row>
    <row r="361" spans="1:61" ht="20.45" customHeight="1" x14ac:dyDescent="0.2">
      <c r="R361" s="19"/>
      <c r="AA361" s="19"/>
      <c r="AI361" s="19"/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2019-12-09T19:33:08Z</dcterms:modified>
</cp:coreProperties>
</file>