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730"/>
  </bookViews>
  <sheets>
    <sheet name="Plan de Acción Anual 2019" sheetId="1" r:id="rId1"/>
  </sheets>
  <definedNames>
    <definedName name="_xlnm._FilterDatabase" localSheetId="0" hidden="1">'Plan de Acción Anual 2019'!$A$9:$AL$9</definedName>
    <definedName name="_xlnm.Print_Area" localSheetId="0">'Plan de Acción Anual 2019'!$A$1:$AL$152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alcChain>
</file>

<file path=xl/sharedStrings.xml><?xml version="1.0" encoding="utf-8"?>
<sst xmlns="http://schemas.openxmlformats.org/spreadsheetml/2006/main" count="4672" uniqueCount="866">
  <si>
    <t>PLAN DE ACCIÓN ANUAL</t>
  </si>
  <si>
    <t xml:space="preserve">ITEM  </t>
  </si>
  <si>
    <t xml:space="preserve">DESPLIEGUE </t>
  </si>
  <si>
    <t xml:space="preserve">INTEGRACIÓN </t>
  </si>
  <si>
    <t>ARTICULACIÓN</t>
  </si>
  <si>
    <t xml:space="preserve">OPERACIÓN </t>
  </si>
  <si>
    <t>FINANCIACIÓN</t>
  </si>
  <si>
    <t>PLANES INSTITUCIONALES - DECRETO 612 DE 2018</t>
  </si>
  <si>
    <t>MIPG</t>
  </si>
  <si>
    <t>PROCESOS</t>
  </si>
  <si>
    <t>PERSPECTIVA</t>
  </si>
  <si>
    <t>EJE</t>
  </si>
  <si>
    <t>OBJETIVO ESTRATEGICO</t>
  </si>
  <si>
    <t>ESTRATEGIA</t>
  </si>
  <si>
    <t>DECRIPCIÓN ACTIVIDAD</t>
  </si>
  <si>
    <t>DEPENDENCIA RESPONSABLE</t>
  </si>
  <si>
    <t>COLABORADORES</t>
  </si>
  <si>
    <t>FECHA DE INICIO</t>
  </si>
  <si>
    <t>FECHA FINAL</t>
  </si>
  <si>
    <t>PRODUCTO</t>
  </si>
  <si>
    <t>META</t>
  </si>
  <si>
    <t>FÓRMULA DE INDICADOR</t>
  </si>
  <si>
    <t>FUENTE DE FINANCIACIÓN</t>
  </si>
  <si>
    <t>NOMBRE DEL PROYECTO</t>
  </si>
  <si>
    <t>OBJETIVO ESPECÍFICO</t>
  </si>
  <si>
    <t>ACTIVIDAD</t>
  </si>
  <si>
    <t>APROPIACIÓN VIGENTE</t>
  </si>
  <si>
    <t>Plan Institucional de Archivos de la Entidad -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</si>
  <si>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</si>
  <si>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</si>
  <si>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</si>
  <si>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</si>
  <si>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</si>
  <si>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</si>
  <si>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</si>
  <si>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Atención al Ciudadano - PAAC</t>
  </si>
  <si>
    <t>Plan de Tratamiento de Riesgos de Seguridad y Privacidad en el Información</t>
  </si>
  <si>
    <t>Plan de Seguridad y Privacidad de la Información</t>
  </si>
  <si>
    <t xml:space="preserve">DIMENSIÓN </t>
  </si>
  <si>
    <t>POLÍTICA</t>
  </si>
  <si>
    <t>TIPO DE PROCESO</t>
  </si>
  <si>
    <t>PROCESO</t>
  </si>
  <si>
    <t>Código:
 F-PLAN-004
Versión: 06</t>
  </si>
  <si>
    <t>Procesos relacionados: 
PLANIFICACIÓN</t>
  </si>
  <si>
    <r>
      <t>Aprobó:</t>
    </r>
    <r>
      <rPr>
        <sz val="8"/>
        <rFont val="Arial"/>
        <family val="2"/>
      </rPr>
      <t xml:space="preserve"> William Calderón Moreno</t>
    </r>
  </si>
  <si>
    <r>
      <t>VIGENCIA:</t>
    </r>
    <r>
      <rPr>
        <b/>
        <u/>
        <sz val="16"/>
        <rFont val="Arial"/>
        <family val="2"/>
      </rPr>
      <t xml:space="preserve"> </t>
    </r>
  </si>
  <si>
    <r>
      <t>Elaboró:</t>
    </r>
    <r>
      <rPr>
        <sz val="8"/>
        <rFont val="Arial"/>
        <family val="2"/>
      </rPr>
      <t xml:space="preserve">  Sonia Constanza Diaz Riveros</t>
    </r>
  </si>
  <si>
    <r>
      <t>Revisó:</t>
    </r>
    <r>
      <rPr>
        <sz val="8"/>
        <rFont val="Arial"/>
        <family val="2"/>
      </rPr>
      <t xml:space="preserve"> Javier Mauricio Segura Restrepo</t>
    </r>
  </si>
  <si>
    <r>
      <t>Fecha de vigencia</t>
    </r>
    <r>
      <rPr>
        <sz val="8"/>
        <rFont val="Arial"/>
        <family val="2"/>
      </rPr>
      <t>:  1 de julio de 2019</t>
    </r>
  </si>
  <si>
    <t>OBJETIVO ESTRATÉGICO</t>
  </si>
  <si>
    <t>1. Fortalecer el modelo de supervisión con un enfoque basado en riesgos y estándares NIIF en el sector vigilado</t>
  </si>
  <si>
    <t>Gestión para Resultados</t>
  </si>
  <si>
    <t>Eje Estratégico - Modelo de Gestión</t>
  </si>
  <si>
    <t xml:space="preserve">1. Definir e implementar un modelo de supervisión basado en la gestión de riesgos, prospectivo, participativo y efectivo, que redunde en la sostenibilidad y avance de la economía solidaria.
</t>
  </si>
  <si>
    <t>1.1 Diseñar un modelo de supervisión de la economía solidaria prospectivo, basado en la gestión de riesgos.</t>
  </si>
  <si>
    <t>Formalizar la creación del comité Integral de supervisión y su implementación.</t>
  </si>
  <si>
    <t>Oficina Asesora de Planeación y Sistemas</t>
  </si>
  <si>
    <t>Despacho
Grupo de Planeación
Oficina Asesora Jurídica</t>
  </si>
  <si>
    <t>01 de septiembre</t>
  </si>
  <si>
    <t>30 de diciembre</t>
  </si>
  <si>
    <t>Acto administrativo de creación y actas de reuniones</t>
  </si>
  <si>
    <t>100% Acto adminsitrativo expedido y publicado 
Actas presentadas</t>
  </si>
  <si>
    <t>Porcentaje de avance en expedición y publicación de acto administrativo</t>
  </si>
  <si>
    <t>1. Funcionamiento</t>
  </si>
  <si>
    <t>N/A</t>
  </si>
  <si>
    <t>_</t>
  </si>
  <si>
    <t>3. Gestión con Valores para Resultados</t>
  </si>
  <si>
    <t>3.4 Defensa Jurídica</t>
  </si>
  <si>
    <t>Misional</t>
  </si>
  <si>
    <t>Vigiancia, Inspección y Control</t>
  </si>
  <si>
    <t xml:space="preserve">Crear y aprobar con las dependencias el  Manual Único de Supervisión para el sector solidario colombiano. </t>
  </si>
  <si>
    <t>Delegatura para la Supervisión del Ahorro y la Forma Asociativa Solidaria 
Delegatura para la Supervisión de la Actividad Financiera en el Cooperativismo</t>
  </si>
  <si>
    <t>Despacho
Oficina Asesora de Planeación y Sistemas
Oficina Asesora Jurídica</t>
  </si>
  <si>
    <t>01 de mayo</t>
  </si>
  <si>
    <t>30 de noviembre</t>
  </si>
  <si>
    <t>Manual de Supervisión</t>
  </si>
  <si>
    <t>100% Manual de Supervisión creado y aprobado</t>
  </si>
  <si>
    <t>Porcentaje de avance de creación y adopción de Manual de Supervisión</t>
  </si>
  <si>
    <t xml:space="preserve">3. Contar con herramientas que contribuyan a una labor de supervisión efectiva y oportuna </t>
  </si>
  <si>
    <t>1.2 Regular el modelo de supervisión diseñado para las organizaciones del sector e implantarlo.</t>
  </si>
  <si>
    <t xml:space="preserve">
Crear el Sistema de Información de Supervisión Basada en Riesgos y Evidencias - SISBRE e incorporar en su alcance las condiciones necesarias para monitorear el CENSO de entidades sujetas a supervisión y su nivel de riesgo en función de la información reportada por la Entidad según su nivel de supevisión.
</t>
  </si>
  <si>
    <t>Delegatura para la Supervisión del Ahorro y la Forma Asociativa Solidaria 
Delegatura para la Supervisión de la Actividad Financiera y el Cooperativismo</t>
  </si>
  <si>
    <t>Sistema de Información de Supervisión Basada en Riesgos y Evidencias - SISBRE creado e incorporado en le monitoreo del CENSO</t>
  </si>
  <si>
    <t>100% Creación del SISBRE</t>
  </si>
  <si>
    <t>Porcentaje de avance en creación del SISBRE</t>
  </si>
  <si>
    <t>2. Inversión</t>
  </si>
  <si>
    <t>3. Fortalecimiento de la arquitectura tecnológica de la Supersolidaria en Bogotá</t>
  </si>
  <si>
    <t>3.2 Asegurar la continuidad de los productos y/o servicios de TI</t>
  </si>
  <si>
    <t xml:space="preserve">3.2.7 Diseñar el sistema de información </t>
  </si>
  <si>
    <t xml:space="preserve">3.2 Gobierno Digital para la Gestión </t>
  </si>
  <si>
    <t>Gestión Misional</t>
  </si>
  <si>
    <t>Recalibrar el modelo de pérdida esperada del riesgo de crédito SARC aplicado en prueba piloto.</t>
  </si>
  <si>
    <t>Delegatura para la supervisión de la actividad financiera
Oficina Asesora de Planeación y Sistemas</t>
  </si>
  <si>
    <t>Grupo de Riesgos 
Equipo de Desarrollo</t>
  </si>
  <si>
    <t>Modelo de perdida esperada del riesgo de crédito SARC recalibrado y aplicado</t>
  </si>
  <si>
    <t>80% modelo recalibrado y aplicado en prueba piloto</t>
  </si>
  <si>
    <t>Porcentaje de avance en la recalibración y aplicación del modelo según prueba piloto</t>
  </si>
  <si>
    <t xml:space="preserve">3.2.10 Realizar soporte y mantenimiento de los servicios tecnológicos </t>
  </si>
  <si>
    <t>Vigilancia</t>
  </si>
  <si>
    <t>1.3 Desarrollar o adaptar herramientas de analítica para la generación de alertas tempranas o preventivas.</t>
  </si>
  <si>
    <t xml:space="preserve">Adoptar los formatos de captura de información para identificar, calcular y/o definir los modelos de riesgo de liquidez de conformidad con las instrucciones del Decreto 704 de 2019. </t>
  </si>
  <si>
    <t xml:space="preserve">
Delegatura para la Supervisión del Ahorro y la Forma Asociativa Solidaria 
Delegatura para la Supervisión de la Actividad Financiera en el Cooperativismo
Oficina Asesora de Planeación y Sistemas
</t>
  </si>
  <si>
    <t>Grupo de riesgo y análisis financiero I para cooperativas y otras organizaciones
Grupo de riesgo y análisis financiero II para Fondos de Empleados
Grupo de Riesgos - Financiera
Equipo de Desarrollo</t>
  </si>
  <si>
    <t>1 de mayo</t>
  </si>
  <si>
    <t>Formatos y/o modelos diseñados acorde al Decreto 704 de 2019</t>
  </si>
  <si>
    <t>100% cumplimiento a requerimiento de la norma</t>
  </si>
  <si>
    <t>Porcentaje de cumplimiento</t>
  </si>
  <si>
    <t xml:space="preserve"> 1. Funcionamiento
2. Inversión</t>
  </si>
  <si>
    <t>5. Implementación de la supervisión basada en riesgos en la Superintendencia de la economía solidaria a nivel nacional</t>
  </si>
  <si>
    <t>5.1 Implementar metodologías para la supervisión por riesgos en la Supersolidaria</t>
  </si>
  <si>
    <t>5.1.2 Elaborar las metodologías para la supervisión de los diferentes riesgos según los marcos regulatorios expedidos</t>
  </si>
  <si>
    <t>3.1 Fortalecimiento Organizacional y Simplificación de Procesos</t>
  </si>
  <si>
    <t>Elaboración, unificación e implementación de guías, intructivos y demás documentos necesarios para ejecutar los procesos de inspección y/o supervisión.</t>
  </si>
  <si>
    <t xml:space="preserve">
Delegatura para la Supervisión del Ahorro y la Forma Asociativa Solidaria 
Delegatura para la Supervisión de la Actividad Financiera en el Cooperativismo
</t>
  </si>
  <si>
    <t xml:space="preserve">Intendencias de la Delegatura  la Supervisión del Ahorro y la Forma Asociativa Solidaria 
Intendencia de la Delegatura para la supervisión de la actividad financiera en el cooperativismo. </t>
  </si>
  <si>
    <t>01 de abril</t>
  </si>
  <si>
    <t>Guías e instrutivos para la supervisión</t>
  </si>
  <si>
    <t xml:space="preserve">100% guías e instructivos diseñadas </t>
  </si>
  <si>
    <t>Nº de guías, instructivos y demás documentos diseñados / Nº de  guías, instructivos y demás documentos diseñados programados *100</t>
  </si>
  <si>
    <t>Inspección</t>
  </si>
  <si>
    <t xml:space="preserve">Actualizar los procedimientos de supervisión de conformidad con el marco de supervisión prudencial,  preventivo y prospectivo. </t>
  </si>
  <si>
    <t xml:space="preserve">
Delegatura para la Supervisión del Ahorro y la Forma Asociativa Solidaria 
Delegatura para la Supervisión de la Actividad Financiera en el Cooperativismo
Oficina Asesora de Planeación y Sistemas</t>
  </si>
  <si>
    <t>Grupo de riesgo y análisis financiero I para cooperativas y otras organizaciones
Grupo de riesgo y análisis financiero II para Fondos de Empleados
Grupo de Inspección de Organizaciones Supervisadas
Grupo de Riesgos 
Grupo de Planeación</t>
  </si>
  <si>
    <t>01 de febrero</t>
  </si>
  <si>
    <t>Procedimientos actualizado en ISOlución</t>
  </si>
  <si>
    <t>45% de procedimientos actualizados</t>
  </si>
  <si>
    <t>Porcentaje de actualizaciones de procesos en ISOlución</t>
  </si>
  <si>
    <t>6. Implementación de los sistemas de gestión de la Supersolidaria en Bogotá
5. Implementación de la supervisión basada en riesgos en la Superintendencia de la economía solidaria a nivel nacional
1. Fortalecimiento de la supervisión de Fondos de Empleados y Mutuales que ejercen la actividad de ahorro y crédito a nivel nacional</t>
  </si>
  <si>
    <t>6.2 Actualizar los sistemas de gestión de la Entidad
5.1 Implementar metodologías para la supervisión por riesgos en la Supersolidaria
1.1 Aumentar la rigurosidad de las Mutuales que tienen ahorros</t>
  </si>
  <si>
    <t>6.2.2 Implementar metodologías / sistemas de gestión que mejoren la gestión de la entidad
5.1.4 Diseñar los procedimientos de supervisión insitu y extrasitu con enfoque basado en riesgos
1.1.2 Diseñar, implementar y actualizar los procesos y procedimientos de supervisión para Fondos de Empleados</t>
  </si>
  <si>
    <t>2. Direccionamiento Estratégico y Planeación</t>
  </si>
  <si>
    <t>2.1 Planeación Institucional</t>
  </si>
  <si>
    <t>Estratégico</t>
  </si>
  <si>
    <t>Planificación</t>
  </si>
  <si>
    <t>Desarrollar herramientas de analítica que permitan la adopción del Manual Único de Supervisión en las organizaciones del sector solidario.</t>
  </si>
  <si>
    <t>Equipo de Desarrollo</t>
  </si>
  <si>
    <t xml:space="preserve">01 de agosto </t>
  </si>
  <si>
    <t>Herramientas de analítica desarrolladas</t>
  </si>
  <si>
    <t>Porcentaje de herramientas desarrolladas</t>
  </si>
  <si>
    <t>Herramientas desarrolladas  /Herramientas solicitadas</t>
  </si>
  <si>
    <t xml:space="preserve">3.2.5 Definir requerimientos funcionales y no funcionales </t>
  </si>
  <si>
    <t>x</t>
  </si>
  <si>
    <t>5. Información y Comunicación</t>
  </si>
  <si>
    <t xml:space="preserve">5.2 Transparencia y Acceso a la información </t>
  </si>
  <si>
    <t>Apoyo</t>
  </si>
  <si>
    <t>Gestión de Infraestructura</t>
  </si>
  <si>
    <t>1.4 Verificar la gestión de riesgos en las organizaciones del sector, acorde con el modelo de supervisión regulado.</t>
  </si>
  <si>
    <t xml:space="preserve">Desarrollar las investigaciones en curso para emitir la decisión que en derecho corresponda y/o dar inicio a las que soliciten los grupos internos de trabajo.
  </t>
  </si>
  <si>
    <t>Delegatura para la Supervisión del Ahorro y la Forma Asociativa Solidaria</t>
  </si>
  <si>
    <t>Grupo de Investigaciones Administrativas Sancionatorias de Organizacones Supervisadas</t>
  </si>
  <si>
    <t>750 actuaciones realizadas</t>
  </si>
  <si>
    <t xml:space="preserve">100% de avance en actuaciones realizadas (actos de trámite, autos de cierre  de investigaciòn, traslados para alegatos de conclusión, autos ordenando o negando prácticas de prueba, pliegos de cargos, auto de apertua de investigación, resoluciones exonerado o imponiendo sanciones, recursos de reposición de revocatoria, caducidad y silencio administrativo) </t>
  </si>
  <si>
    <t>Porcentaje de avance en desarrollo de actuaciones</t>
  </si>
  <si>
    <t>2. Inversión y Funcionamiento</t>
  </si>
  <si>
    <t>2. Prevención de los riesgos jurídicos y financieros de las Organizaciones Solidarias a nivel nacional</t>
  </si>
  <si>
    <t xml:space="preserve">2.1 Extender la supervisión de las organizaciones solidarias </t>
  </si>
  <si>
    <t>2.1.1 Realizar requerimientos y/o supervision extra situ y/o supervisión in situ y/o controles de legalidad a organizaciones solidarias encontradas en el nuevo servicio de información del sector solidario.</t>
  </si>
  <si>
    <t>Control</t>
  </si>
  <si>
    <t>Realizar seguimiento a los estados financieros consolidados con corte a diciembre de 2018 (Reportados bajo NIIF).</t>
  </si>
  <si>
    <t>Delegatura para la Supervisión de la Actividad Financiera y el Cooperativismo</t>
  </si>
  <si>
    <t xml:space="preserve">Grupo Análisis Financiero I, II y III
</t>
  </si>
  <si>
    <t xml:space="preserve">Evaluaciones de seguimiento a estados financieros </t>
  </si>
  <si>
    <t>100% de Evaluaciones de seguimiento a estados financieros consolidados con corte a diciembre de 2018</t>
  </si>
  <si>
    <t>Nº de evaluaciones realizadas/Nº de estados financieros consolidados reportados*100</t>
  </si>
  <si>
    <t>5.1.3 Seguimiento a las organizaciones vigiladas del proceso de implementación de los marcos regulatorios expedidos</t>
  </si>
  <si>
    <t>Evaluar las respuestas a los informes de las visitas realizadas durante 2018 de las organizaciones sujetas de supervisión de la Delegatura Asociativa, que hayan sido trasladados efectivamente.</t>
  </si>
  <si>
    <t xml:space="preserve">
Grupo de riesgos y análisis financiero I para cooperativas y otrasorganizaciones
Grupo de riesgos y análisis financiero II para Fondos de Empleados
</t>
  </si>
  <si>
    <t>01 de enero</t>
  </si>
  <si>
    <t>104 Evaluaciones a informes de visita</t>
  </si>
  <si>
    <t>100% informes de visita evaluados</t>
  </si>
  <si>
    <t>Nº de evaluaciones realizadas/ Nº de informes de visita trasladados a 2018</t>
  </si>
  <si>
    <t>5. Implementación de la supervisión basada en riesgos en la Superintendencia de la economía solidaria a nivel nacional
1. Fortalecimiento de la supervisión de Fondos de Empleados y Mutuales que ejercen la actividad de ahorro y crédito a nivel nacional</t>
  </si>
  <si>
    <t xml:space="preserve">5.1 Implementar metodologías para la supervisión por riesgos en la Supersolidaria
1.2 Determinar el universo de organizaciones solidarias sujetas de vigilancia
</t>
  </si>
  <si>
    <t>5.1.3 Seguimiento a las organizaciones vigiladas del proceso de implementación de los marcos regulatorios expedidos
1.2.3 Realizar supervisión insitu a fondos de empleados</t>
  </si>
  <si>
    <t>Realizar seguimiento a la  información financiera de las cooperativas de ahorro y crédito (Reportada bajo NIF).</t>
  </si>
  <si>
    <t xml:space="preserve">
Grupo Análisis Financiero I, II y III
</t>
  </si>
  <si>
    <t>543 Evaluaciones Extrasitu</t>
  </si>
  <si>
    <t>100% Evaluaciones extrasitu realizadas</t>
  </si>
  <si>
    <t>Nº de extrasitus realizados / Nº de Extrasitus programados*100</t>
  </si>
  <si>
    <t>Realizar supervisión in situ a organizaciones solidarias vigiladas de nivel 1, 2 o 3 que presentan mayor riesgo identificado, diferentes a fondos de empleados conforme a los lineamientos establecidos en el Manual de Supervisiòn que resulte aplicable.</t>
  </si>
  <si>
    <t>Grupo de Inspección de organizaciones supervisadas</t>
  </si>
  <si>
    <t>31 de enero</t>
  </si>
  <si>
    <t>65 Informes de Visita</t>
  </si>
  <si>
    <t>100% cumplimiento de programa de visitas</t>
  </si>
  <si>
    <t>Nº de visita realizadas / Nº de visitas programadas*100</t>
  </si>
  <si>
    <t>2.1.2 Realizar supervision extra situ y/o supervisión in situ a las organizaciones de 2 y 3 nivel de supervisión que no se hayan visitado durante el último cuatrenio.</t>
  </si>
  <si>
    <t>Trasladar los informes de supervisión in situ a organizaciones solidarias diferentes a Fondos de Empleados visitados conforme a los lineamientos establecidos en el Manual de Supervisiòn.</t>
  </si>
  <si>
    <t>Documento soporte de traslado efectivo</t>
  </si>
  <si>
    <t>Nº de informes transladados a la organización solidaria / Nº de informes de visita elaborados*100</t>
  </si>
  <si>
    <t>3.5 Servicio al Ciudadano</t>
  </si>
  <si>
    <t>2. Ampliar la cobertura de la supervisión y adelantar las acciones pertinentes</t>
  </si>
  <si>
    <t xml:space="preserve">Realizar requerimiento a las organizaciones solidarias que sean identificadas como objeto de supervisión, que no estén reportando información en el formulario de rendición de cuentas, conforme al universo de organizaciones solidarias indetificadas por la oficina de planeación y sistemas.  
</t>
  </si>
  <si>
    <t xml:space="preserve">Delegatura para la Supervisión del Ahorro y la Forma Asociativa Solidaria 
</t>
  </si>
  <si>
    <t xml:space="preserve">
Grupo de riesgos y análisis financiero I para cooperativas y otrasorganizaciones
Grupo de riesgos y análisis financiero II para Fondos de Empleados
Oficina Asesora de Planeación y Sistemas
</t>
  </si>
  <si>
    <t>01 de marzo</t>
  </si>
  <si>
    <t>Base de entidades solidarias identificadas</t>
  </si>
  <si>
    <t>25%  del universo de organizaciones solidarias identificadas y requeridas.</t>
  </si>
  <si>
    <t xml:space="preserve">N° de requerimientos de no reporte realizados / N°de entidades solidarias identificadas por no reporte. </t>
  </si>
  <si>
    <t>2.2 Determinar el universo de organizaciones solidarias sujetas a vigilancia</t>
  </si>
  <si>
    <t>2.2.1 Verificar la información presentada por Confecamaras y determinar las organizaciones objeto de supervision.</t>
  </si>
  <si>
    <t xml:space="preserve">Evaluar las respuestas allegadas de las organizaciones solidarias que fueron requeridas por no reporte de información del formulario de rendición de cuentas, conforme al universo de organizaciones solidarias identificadas.   </t>
  </si>
  <si>
    <t>Grupo de Investigaciooes Administratiavs Sancionatorias de Organizacones Supervisadas</t>
  </si>
  <si>
    <t>1 de julio</t>
  </si>
  <si>
    <t>Evaluaciones de respuestas allegadas</t>
  </si>
  <si>
    <t>20% de las respuestas allegadas por las organizaciones solidarias requeridas por no reporte de información evaluadas</t>
  </si>
  <si>
    <t>N° de respuestas evaluadas / N° respuestas allegadas*100</t>
  </si>
  <si>
    <t>Adelantar los trámites de autorización previa (Fusión, incorporación, transformación, escisión, apertura de oficinas y apertura de corresponsales) de las organizaciones vigiladas de Ahorro y Crédito que lo soliciten.</t>
  </si>
  <si>
    <t>Trámites de autorizaciones impartidas</t>
  </si>
  <si>
    <t>100% Autorizaciones Impartidas</t>
  </si>
  <si>
    <t>Nº de autorizaciones previas realizadas/ Nº de autorizaciones previas solicitadas*100</t>
  </si>
  <si>
    <t xml:space="preserve">Realizar controles de legalidad de constitución, asambleas y reformas estatutarias a organizaciones solidarias vigiladas de acuerdo a los tiempos establecidos en CBJ cuando lo soliciten.
</t>
  </si>
  <si>
    <t>Grupo Jurídico</t>
  </si>
  <si>
    <t xml:space="preserve">Controles de Legalidad </t>
  </si>
  <si>
    <t>100% Respuestas a Controles de Legalidad solicitados</t>
  </si>
  <si>
    <t>Nº de controles de legalidad tramitados / Nº de controles de legalidad solicitados*100</t>
  </si>
  <si>
    <t xml:space="preserve">Hacer seguimiento a los procesos de intervención forzosa administrativa e institutos de salvamento, de las organizaciones de los niveles 1,2 y 3 de supervisión que se encuentren bajo estas medidas, a través de visitas de inspección o evaluaciones extra situ o de informes de gestión o informes del revisor. </t>
  </si>
  <si>
    <t>Grupo de Asuntos Especiales de Organizaciones Supervisadas</t>
  </si>
  <si>
    <t xml:space="preserve">01 de marzo </t>
  </si>
  <si>
    <t>Seguimientos a organizaciones que se encuentren en medida de intervención forzosa admon o institutos de salvamento</t>
  </si>
  <si>
    <t>100% Seguimientos a organizaciones que se encuentren en medida de intervención forzosa admon o institutos de salvamento</t>
  </si>
  <si>
    <t>Porcentaje de seguimientos realizados</t>
  </si>
  <si>
    <t>Adelantar los trámites de autorización previa (Fusión, incorporación, transformación o escisión) de las organizaciones vigiladas por la Delegatura Asociativa.</t>
  </si>
  <si>
    <t>Grupo Jurídico I para Cooperativas y otras Organizaciones
Grupo Jurídico II para Fondos de Empleados</t>
  </si>
  <si>
    <t xml:space="preserve">Trámites de autorizaciones previas realizadas </t>
  </si>
  <si>
    <t xml:space="preserve">100% Cobertura de Trámites de autorizaciones previas realizadas </t>
  </si>
  <si>
    <t>N° de trámites de autorización previa realizadas / N° de trámites de autorización solicitadas</t>
  </si>
  <si>
    <t>Hacer evaluaciones jurídicas, controles de legalidad de constitución y/o asambleas y/o reformas estatutarias a organizaciones solidarias  y/o requerimientos a organizaciones de primer, segundo y tercer nivel, difentes a fondos de empleados.</t>
  </si>
  <si>
    <t>Grupo Jurídico I para Cooperativas y otras Organizaciones</t>
  </si>
  <si>
    <t>1100 evaluaciones jurídicas, controles de legalidad de constitución y/o asambleas y/o reformas estatutarias a organizaciones solidarias  y/o requerimientos</t>
  </si>
  <si>
    <t>100% controles de legalidad realizados</t>
  </si>
  <si>
    <t>No. Controles de legalidad realizados / No. De controles de legalidad programados*100</t>
  </si>
  <si>
    <t>1. Funcionamiento
2. Inversión</t>
  </si>
  <si>
    <t>2.1.4 Realizar requerimientos y/o controles de legalidad y/o impartir instrucciones y/o adelantar acciones de control a organizaciones de 2 y 3 nivel de supervisión que no se hayan visitado durante el último cuatrenio.</t>
  </si>
  <si>
    <t xml:space="preserve">Hacer evaluación extrasitu a organizaciones solidarias (diferentes a fondos de empleados) de los niveles 1, 2 y 3 de supervisión  y/o seguimientos a las evaluaciones extrasitu realizadas en el año 2018
</t>
  </si>
  <si>
    <t>Grupo de riesgos y análisis financiero I para cooperativas y otras organizaciones</t>
  </si>
  <si>
    <t xml:space="preserve"> 
620 Evaluaciones Extra situ y/o seguimientos a las evaluaciones realizadas a Organizaciones Solidarias nivel 1, 2 y 3, diferentes a fondos de empleados
</t>
  </si>
  <si>
    <t>100% Evaluaciones extrasitu y/o evaluaciones realizadas y trasladadas de entidades solidarias nivel 1 y 2 de supervisión realizadas</t>
  </si>
  <si>
    <t>Nº de extra situ y/o evaluaciones realizadas y trasladadas a la organización o al Grupo de Inspección de la Delegatura / N° de evaluaciones programadas*100</t>
  </si>
  <si>
    <t xml:space="preserve">Revisar, realizar requermiento y hacer seguimiento a los Planes de Acción para mejorar el indicador de solidez de los Fondos de Empleados. </t>
  </si>
  <si>
    <t xml:space="preserve">Delegatura para la Supervisión del Ahorro y la Forma Asociativa Solidaria 
</t>
  </si>
  <si>
    <t xml:space="preserve">
Grupo de riesgos y análisis financiero II para Fondos de Empleados</t>
  </si>
  <si>
    <t>10 de enero</t>
  </si>
  <si>
    <t xml:space="preserve">40 Fondos de Empleados de categoria plena con Plan de Acción  </t>
  </si>
  <si>
    <t xml:space="preserve">100% planes de acción </t>
  </si>
  <si>
    <t>N° de fondos de empleados de categoría plena que se les requirio plan de acción /No. de fondos de empleados que presentan incumplimiento del indicador de solidez*100</t>
  </si>
  <si>
    <t>1. Fortalecimiento de la supervisión de Fondos de Empleados y Mutuales que ejercen la actividad de ahorro y crédito a nivel nacional</t>
  </si>
  <si>
    <t>1.1 Aumentar la rigurosidad de las Mutuales que tienen ahorros</t>
  </si>
  <si>
    <t>1.1.4 Revisar y hacer seguimiento a los Planes de Acción para autorización o requerimiento</t>
  </si>
  <si>
    <t xml:space="preserve">Hacer evaluación extrasitu a fondos de empleados de niveles 1, 2 y 3 de supervisión y/o seguimientos a las evaluaciones realizadas en el año 2018.
</t>
  </si>
  <si>
    <t>620 Evaluaciones extra situ y/o seguimientos a las evaluaciones realizadas a fondos de empleados de niveles 1, 2 y 3.</t>
  </si>
  <si>
    <t>100% Evaluaciones extrasitu y/o evaluaciones realizadas y trasladadas de Fondos de empleados  nivel 1 y 2 de realizadas</t>
  </si>
  <si>
    <t>Nº de extrasitus y/o segumientos realizados / Nº de Extrasitus y/o seguimientos programados</t>
  </si>
  <si>
    <t>1.2 Determinar el universo de organizaciones solidarias sujetas de vigilancia</t>
  </si>
  <si>
    <t>1.2.2 Realizar supervision extra situ y/o controles de legalidad a fondos de empleados</t>
  </si>
  <si>
    <t xml:space="preserve">Hacer evaluaciones jurídicas, controles de legalidad de constitución y/o asambleas y/o reformas estatutarias  y/o requerimientos a fondos de empleados y asociaciones mutuales de 1, 2 y/o 3 nivel de supervisión. </t>
  </si>
  <si>
    <t>1000 controles de legalidad</t>
  </si>
  <si>
    <t>100% controles de legalidad a Fondos de Empleados realizados</t>
  </si>
  <si>
    <t>N° de evaluaciones jurídicas, controles de legalidad de constitución y/o asambleas y/o reformas estatutarias  y/o requerimientos realizados / N° de evaluaciones jurídicas, controles de legalidad de constitución y/o asambleas y/o reformas estatutarias  y/o requerimientos programados*100</t>
  </si>
  <si>
    <t>1.2.1 Realizar supervision extra situ y/o controles de legalidad a fondos de empleados</t>
  </si>
  <si>
    <t>Realizar supervisión in situ a Fondos de Empleados del 1, 2 o 3 nivel de supervisión que presentan mayor riesgo identificado conforme a los lineamientos establecidos en el Manual de Supervisión que le sea aplicable</t>
  </si>
  <si>
    <t>50 Informes de Visita</t>
  </si>
  <si>
    <t xml:space="preserve">100% Informes de Visita a Fondos de Empleados nivel 1, 2 y 3 de supervisión </t>
  </si>
  <si>
    <t>1.2.3 Realizar supervision insitu a fondos de empleados</t>
  </si>
  <si>
    <t>Trasladar los informes de supervisión in situ a los Fondos de Empleados visitados conforme a los lineamientos establecidos en el Manual de Supervisión.</t>
  </si>
  <si>
    <t>80% informes de visita elaborados y trasladados</t>
  </si>
  <si>
    <t xml:space="preserve">Revisar los documentos de compromiso de los Fondos de Empleados (autorización y/o requerimiento) para el computo de sus excedentes como capital regulatorio en cumplimiento del Decreto 344 de 2017. </t>
  </si>
  <si>
    <t>Evaluación de documentos de compromiso</t>
  </si>
  <si>
    <t xml:space="preserve">Evaluación de documentos de compromiso allegados. </t>
  </si>
  <si>
    <t xml:space="preserve">No. De documentos de compromiso evaluados/No. Total de documentos de compromiso allegados. </t>
  </si>
  <si>
    <t>1.1.1 Revisar los Documentos Soportes del Documento de Compromiso de los Fondos de Empleados para autorización y/o requerimiento</t>
  </si>
  <si>
    <t>Adelantar  las medidas de toma de posesión y/o adopción de institutos de salvamento cuando se estime pertinente.</t>
  </si>
  <si>
    <t xml:space="preserve">Grupo Análisis Financiero I, II y III
Grupo de Investigaciones Administrativas Sancionatorias de Organizaciones Supervisadas
</t>
  </si>
  <si>
    <t>Acto adminsitrativo expedido</t>
  </si>
  <si>
    <t>Resolución de adopción de medidas de toma de posesión y/o instituto de salvamentos</t>
  </si>
  <si>
    <t>100% acto adminsitrativo expedido</t>
  </si>
  <si>
    <t>Hacer seguimiento a cooperativas de ahorro y crédito mediante visitas de inspección in situ o reuniones con directivos de la entidad.</t>
  </si>
  <si>
    <t>Grupo Análisis Financiero I, II y III
Grupo de Inspección</t>
  </si>
  <si>
    <t>63 Informes de Visita y/o actas a cooperativas de ahorro y crédito</t>
  </si>
  <si>
    <t>100% informes de visita y/o actas de reunión trasladados</t>
  </si>
  <si>
    <t>Nº de informes de visita trasladadas y/o actas de reunión / Nº de visitas y/o reuniones programadas*100</t>
  </si>
  <si>
    <t>Inspección y vigilancia</t>
  </si>
  <si>
    <t xml:space="preserve">Realizar el trámite de posesión de los directivos de las cooperativas de ahorro y crédito, y multiactivas con sección de ahorro y crédito que sean solicitados por las organizaciones vigiladas, de acuerdo a los tiempos establecidos en CBJ </t>
  </si>
  <si>
    <t>Actos administrativos de trámite de posesión</t>
  </si>
  <si>
    <t>100% Actos de posesión tramitados</t>
  </si>
  <si>
    <t>Solicitudes de posesión tramitadas dentro de los términos establecidos / Nº de Trámites de posesión solicitados *100</t>
  </si>
  <si>
    <t>7. Diseñar un modelo para mejorar la atenciónde derechos de petición (peticiones, quejas, reclamos, manifestaciones, consultas e información)</t>
  </si>
  <si>
    <t xml:space="preserve">Dar trámite a las quejas y derechos de petición que se presenten contra las organizaciones vigiladas por la Delegatura Financiera de acuerdo a los tiempos establecidos en CBJ. </t>
  </si>
  <si>
    <t>Respuestas a quejas y derechos de petición tramitadas</t>
  </si>
  <si>
    <t>Quejas y derechos de petición atendidos al 100%</t>
  </si>
  <si>
    <t>Quejas y derechos de petición atendidos dentro de los términos establecidos / quejas y derechos de petición presentados*100</t>
  </si>
  <si>
    <t>Gestión de Interacción Ciudadana</t>
  </si>
  <si>
    <t>6. Implementar buenas prácticas de gestión de la Supersolidaria</t>
  </si>
  <si>
    <t>Eje Estratégico - Gestión por Procesos y Proyectos</t>
  </si>
  <si>
    <t xml:space="preserve">2. Fortalecer la gestion por procesos, estandarizados e interdependientes, y por proyectos, para una prestación ágil, flexible y segura de servicios, mediante la mejora continua y la apropiación de las TIC.
</t>
  </si>
  <si>
    <t>2.1 Apropiar la gestión por procesos y proyectos, como modelo de operación ordinario en la entidad.</t>
  </si>
  <si>
    <t>Actualizar y aprobar el Manual de Contratación de la Entidad.</t>
  </si>
  <si>
    <t>Secretaría General</t>
  </si>
  <si>
    <t>Grupo Administrativo y de Contratos</t>
  </si>
  <si>
    <t>30 de octubre</t>
  </si>
  <si>
    <t>Manual de Contratación</t>
  </si>
  <si>
    <t>100% documento  actualizado, aprobado y publicado</t>
  </si>
  <si>
    <t>Porcentaje de avance en actualización, aprobación y publicación de documento</t>
  </si>
  <si>
    <t>3.6 Racionalización de Trámites</t>
  </si>
  <si>
    <t>Contratación</t>
  </si>
  <si>
    <t>Gestión para el Fortalecimiento Institucional</t>
  </si>
  <si>
    <t>Personal designado por cada área</t>
  </si>
  <si>
    <t>01 de julio</t>
  </si>
  <si>
    <t>Porcentaje de avance en desarrollo de Mapa de procesos</t>
  </si>
  <si>
    <t>6. Implementación de los sistemas de gestión de la Supersolidaria en Bogotá</t>
  </si>
  <si>
    <t>6.2 Actualizar los sistemas de gestión de la Entidad</t>
  </si>
  <si>
    <t>6.2.2 Implementar metodologías / sistemas de gestión que mejoren la gestión de la entidad</t>
  </si>
  <si>
    <t>Mejoramiento Continuo</t>
  </si>
  <si>
    <t>Comité Institucional de gestión y Desempeño</t>
  </si>
  <si>
    <t>Porcentaje de avance en actualización y aprobación de manual</t>
  </si>
  <si>
    <t>Presentar anteproyecto de presupuesto para vigencia 2020.</t>
  </si>
  <si>
    <t>Oficina Asesora de Planeación y Sistemas
Secretaría General</t>
  </si>
  <si>
    <t>Jefe OAPS
Grupo Financiero</t>
  </si>
  <si>
    <t>31 de julio</t>
  </si>
  <si>
    <t>Anteproyecto presentado de acuerdo a necesidades de la Entidad</t>
  </si>
  <si>
    <t>100% de avance en la gestión de presentación de anteproyecto</t>
  </si>
  <si>
    <t>Porcentaje de avance en presentación de anteproyecto de presupuesto</t>
  </si>
  <si>
    <t>2.2 Gestión Presupuestal</t>
  </si>
  <si>
    <t>Registrar los avances de las actividades de las acciones de mejora en ISOlución de los procesos que hacen parte de cada una de las áreas de acuerdo a lo establecido en el procedimiento R-MECO-005 acciones correctivas, preventivas y de mejora.</t>
  </si>
  <si>
    <t xml:space="preserve">
Secretaria General
Delegatura para la Supervisión del Ahorro y la Forma Asociativa Solidaria 
Delegatura para la Supervisión de la Actividad Financiera en el Cooperativismo
Oficina Asesora de Planeación y Sistemas
Oficina Asesora Jurídica
</t>
  </si>
  <si>
    <t>01 de octubre</t>
  </si>
  <si>
    <t>Informe de seguimiento a acciones de mejora</t>
  </si>
  <si>
    <t>100% avance en seguimiento a acciones de mejora</t>
  </si>
  <si>
    <t>4. Evaluación de Resultados</t>
  </si>
  <si>
    <t>4.1 Seguimeinto y Evaluación de Desempeño Institucional</t>
  </si>
  <si>
    <t xml:space="preserve">Identificar, medir y evaluar el grado de satisfacción de los usuarios frente a  los trámites y servicios prestados por la Entidad de acuerdo de metodología para la aplicación y análisis de encuestas de satisfacción.
</t>
  </si>
  <si>
    <t>Informe de medición y evaluación de resultados de encuestas de satisfacción</t>
  </si>
  <si>
    <t xml:space="preserve">100% Encuestas de satisfacción evaluadas frente a los trámites y servicios prestados por la Entidad en los que tuvo participación el grupo de servicio al ciudadano </t>
  </si>
  <si>
    <t>N° de encuestas de satisfacción diligenciadas/ N° de usuarios atendidos*100</t>
  </si>
  <si>
    <t>Despacho</t>
  </si>
  <si>
    <t>Comunicaciones</t>
  </si>
  <si>
    <t xml:space="preserve">Actualizar el Flujograma de los cierres contra las entidades vigiladas y los desistimientos  de PQRSD. </t>
  </si>
  <si>
    <t xml:space="preserve">Grupo de Servicio al Ciudadano </t>
  </si>
  <si>
    <t>Flujograma actualizado</t>
  </si>
  <si>
    <t xml:space="preserve">50% de avance en ajustes </t>
  </si>
  <si>
    <t xml:space="preserve">Porcentaje de avance </t>
  </si>
  <si>
    <t>Actualizar el formulario para la recepción de solicitudes de información pública, de acuerdo a los lineamientos definidos por  Min TIC  a través de la estrategia de Gobierno en Línea.</t>
  </si>
  <si>
    <t>Grupo de Planeación</t>
  </si>
  <si>
    <t xml:space="preserve">Formulario actualizado </t>
  </si>
  <si>
    <t>100% de avance en la actualización del formulario de acuerdo a los lineamientos</t>
  </si>
  <si>
    <t>Porcentaje de avance</t>
  </si>
  <si>
    <t xml:space="preserve">Actualizar el esquema de publicación de información, con su debida aplicación del mecanismo de participación ciudadana, teniendo en cuenta los cambios realizados en el fortalecimiento del portal web de la entidad. </t>
  </si>
  <si>
    <t>Esquema de información actualizado, adoptado y publicado</t>
  </si>
  <si>
    <t>100% de avance en la actualización del esquema de publicación de información</t>
  </si>
  <si>
    <t>Gestión de Comunicaciones</t>
  </si>
  <si>
    <t>Consolidar los resultados del grado de participación de los grupos de valor, basándose en las evaluaciones de actividades institucionales (ferias, rendición de cuentas, atención al ciudadano y demás eventos) para toma de decisiones.</t>
  </si>
  <si>
    <t xml:space="preserve">Grupo de Servicio al Ciudadano 
Comunicaciones
Oficina Asesora de Planeación y Sistemas </t>
  </si>
  <si>
    <t xml:space="preserve">1 informe de cosolidación </t>
  </si>
  <si>
    <t xml:space="preserve">100% Informe consolidado de la participación de los grupos de valor </t>
  </si>
  <si>
    <t>Documento presentado y socializado</t>
  </si>
  <si>
    <t xml:space="preserve">17. Evaluar los resultados de la gestión </t>
  </si>
  <si>
    <t>2.2 Definir y adoptar herramientas de seguimiento y evaluación por resultados, respecto de los procesos y proyectos desarrollados por la entidad.</t>
  </si>
  <si>
    <t>Realizar las auditorias de gestión y especiales, según programación.</t>
  </si>
  <si>
    <t>Oficina de Control Interno</t>
  </si>
  <si>
    <t>Jefe Oficina de Control Interno</t>
  </si>
  <si>
    <t xml:space="preserve">
24 Auditorias gestión y 32 Auditorias especiales</t>
  </si>
  <si>
    <t>100% Auditorias de gestión y especiales realizadas</t>
  </si>
  <si>
    <t>N° auditorias realizadas/N° auditorias programadas en el cronograma de auditoria*100</t>
  </si>
  <si>
    <t>7. Control Interno</t>
  </si>
  <si>
    <t>7.1 Control Interno</t>
  </si>
  <si>
    <t>Control Interno</t>
  </si>
  <si>
    <t>Reformulación de proyectos de inversión de acuerdo a la necesidad de la Entidad para la vigencia 2020.</t>
  </si>
  <si>
    <t>Líderes de Procesos y proyectos</t>
  </si>
  <si>
    <t xml:space="preserve">Proyectos de inversión aprobados </t>
  </si>
  <si>
    <t>100% proyectos de inversión aprobados para 2020</t>
  </si>
  <si>
    <t>Nº Proyectos Presentados / Nº Proyectos Aprobados*100</t>
  </si>
  <si>
    <t>Realizar el reporte de indicadores de gestión de los procesos que hacen parte del área dentro de los tiempos establecidos de acuerdo a la ficha técnica que registra en ISOlución.</t>
  </si>
  <si>
    <t xml:space="preserve">Informe de reporte de Indicadores de Gestión </t>
  </si>
  <si>
    <t>80% de cumplimiento en el indicador promedio de gestión</t>
  </si>
  <si>
    <t>Porcentaje de  cumplimimiento</t>
  </si>
  <si>
    <t>Realizar el autocontrol a los riesgos de los procesos del área de acuerdo a lo establecido en ISOlución.</t>
  </si>
  <si>
    <t>Reporte de autocontrol de riesgos a procesos</t>
  </si>
  <si>
    <t>100% avance en reporte de autocontrol de riesgos a procesos</t>
  </si>
  <si>
    <t>Porcentaje de  avance en reporte de autocontrol de riesgos a procesos</t>
  </si>
  <si>
    <t>Informe con programación de capacitación y listados de asistencia</t>
  </si>
  <si>
    <t>80% participación de servidores públicos convocados</t>
  </si>
  <si>
    <t>N° de participaciones de Servidores Públicos registradas /N° de servidores públicos convocados*100</t>
  </si>
  <si>
    <t xml:space="preserve">6.1 Socializar los sistemas de gestión implementados en la entidad a los servidores públicos </t>
  </si>
  <si>
    <t>6.1.1Sensibilizar y capacitar en la actualización de sistemas de gestión y metodologías</t>
  </si>
  <si>
    <t>1. Talento Humano</t>
  </si>
  <si>
    <t>1.1 Gestión Estratégica del Talento Humano</t>
  </si>
  <si>
    <t>Talento Humano</t>
  </si>
  <si>
    <t>16. Verificar el cumplimiento de los planes, programas y proyectos formulados</t>
  </si>
  <si>
    <t xml:space="preserve">Realizar seguimiento a la aplicación de la metodología de grupos primarios. </t>
  </si>
  <si>
    <t xml:space="preserve">01 de julio </t>
  </si>
  <si>
    <t>Informe de seguimiento a recomendaciones</t>
  </si>
  <si>
    <t xml:space="preserve">Recomendaciones aceptadas de acuerdo al informe de seguimiento </t>
  </si>
  <si>
    <t>recomendaciones implementadas/recomendaciones aceptadas</t>
  </si>
  <si>
    <t>Elaborar boletines de control interno para la promoción del autocontrol.</t>
  </si>
  <si>
    <t>6 Boletines publicados</t>
  </si>
  <si>
    <t>100% Boletines de control interno</t>
  </si>
  <si>
    <t xml:space="preserve">
(No. de boletines realizados / No. de boletines programados)*100
</t>
  </si>
  <si>
    <t>Realizar los seguimientos de cumplimiento a los planes de mejora formulados.</t>
  </si>
  <si>
    <t>2 Informes de recomendaciones implementadas</t>
  </si>
  <si>
    <t xml:space="preserve">Recomendaciones aceptadas de acuerdo al informe de seguimiento a planes </t>
  </si>
  <si>
    <t>Realizar los seguimientos a la gestión institucional e informes de ley de acuerdo al programa anual de auditoría.</t>
  </si>
  <si>
    <t>Programa de Auditoria 
23 Informes de Ley y 56 Seguimientos</t>
  </si>
  <si>
    <t>Programa de Auditoria ejecutado al 100%</t>
  </si>
  <si>
    <t>N° auditorias realizadas/N° auditorias programadas*100</t>
  </si>
  <si>
    <t>Realizar monitoreo a la gestión integral de riesgos de la Entidad e informar al comité de gestión y desempeño  para la toma de decisiones.</t>
  </si>
  <si>
    <t>Grupo de Planeación
Responsables de Procesos</t>
  </si>
  <si>
    <t>Informe a alta gerencia</t>
  </si>
  <si>
    <t>100% informe presentado</t>
  </si>
  <si>
    <t>Porcentaje de avance en presentación de informe</t>
  </si>
  <si>
    <t>Grupo de Planeación
Líderes de las políticas de MIPG</t>
  </si>
  <si>
    <t xml:space="preserve"> 3 seguimientos a  autodiagnósticos MIPG </t>
  </si>
  <si>
    <t>Seguimientos trimestrales a las áreas</t>
  </si>
  <si>
    <t>N° de seguimientos realizados/ N° de seguimientos exigidos por el DAFP</t>
  </si>
  <si>
    <t>Adelantar acciones para llevar a cabo la auditoría de cumplimiento de ISO 14000 por parte del ente certificador.</t>
  </si>
  <si>
    <t>Informe Final de auditoria interna</t>
  </si>
  <si>
    <t>100% Informe de auditoría de cumplimiento</t>
  </si>
  <si>
    <t>Porcentaje de avance en informe final de auditoría</t>
  </si>
  <si>
    <t>Informe de avance de implementación</t>
  </si>
  <si>
    <t>Documentos técnicos de implementación de acuerdo a lo establecido en la norma</t>
  </si>
  <si>
    <t>Porcentaje de avance en la implementación de la norma ISO 27000</t>
  </si>
  <si>
    <t>Implementar ajustes tecnológicos en el Sistema de Gestión Documental para atender las PQRSD de acuerdo a las solicitudes realizadas por las áreas.</t>
  </si>
  <si>
    <t xml:space="preserve">
Oficina Asesora de Planeación y Sistemas</t>
  </si>
  <si>
    <t>Delegatura para la Supervisión del Ahorro y la Forma Asociativa Solidaria 
Delegatura para la Supervisión de la Actividad Financiera y el Cooperativismo
Secretaría General
Oficina Asesora Jurídica
Despacho</t>
  </si>
  <si>
    <t>Producto en producción actualizado cubriendo necesidades</t>
  </si>
  <si>
    <t>100% de requerimientos solicitados atendidos</t>
  </si>
  <si>
    <t>N° de ajustes tecnológicos realizados/ N° de requerimientos por parte de las áreas solicitados*100</t>
  </si>
  <si>
    <t>Aplicar el instrumento de autodiagnóstico de la Política de Gestión del Conocimiento e Innovación definida por el DAFP.</t>
  </si>
  <si>
    <t>Oficina Asesora Planeación y Sistemas
Secretaria General</t>
  </si>
  <si>
    <t>Grupo de Planeación
Profesional Especializado Grupo Talento Humano</t>
  </si>
  <si>
    <t>10 de marzo</t>
  </si>
  <si>
    <t>30 de junio</t>
  </si>
  <si>
    <t>Autodiagnóstico diligenciado</t>
  </si>
  <si>
    <t xml:space="preserve">100% autodiagnostico aplicado </t>
  </si>
  <si>
    <t xml:space="preserve">Porcentaje de aplicación de autodiagnóstico </t>
  </si>
  <si>
    <t>Realizar simulación ambiental, de acuerdo con lo establecido en el Manual de Emergencias y Contingencias.</t>
  </si>
  <si>
    <t>Grupo Talento Humano</t>
  </si>
  <si>
    <t xml:space="preserve">1 Jornada de simulación </t>
  </si>
  <si>
    <t>100% Jornada de Simulación ejecutada</t>
  </si>
  <si>
    <t>Porcentaje de avance en la realización de simulación ambiental</t>
  </si>
  <si>
    <t>Actualizar, divulgar e implementar el Plan de Gestión Integral de Residuos Peligrosos y Especiales - RESPEL de acuerdo al Decreto 1076 de 2015.</t>
  </si>
  <si>
    <t>Grupo de Planeación 
Grupo Administrativo y de contratos</t>
  </si>
  <si>
    <t xml:space="preserve">30 de diciembre </t>
  </si>
  <si>
    <t>Plan de Gestión Integral de RESPEL actualizado, divulgado e implementado</t>
  </si>
  <si>
    <t>100% Plan de Gestión Integral RESPEL actualizado, divulgado e implementado</t>
  </si>
  <si>
    <t>Hacer disposición final de los residuos peligrosos y especiales generados por la Entidad.</t>
  </si>
  <si>
    <t>Grupo Administrativo y de Contratos. 
Oficina Asesora Planeación y Sistemas</t>
  </si>
  <si>
    <t xml:space="preserve">Actas de disposición final de residuos peligrosos. </t>
  </si>
  <si>
    <t xml:space="preserve">100% cumplimiento </t>
  </si>
  <si>
    <t>14. Fortalecer las competencias del Talento Humano</t>
  </si>
  <si>
    <t>Eje Estratégico - Capital Humano Competente</t>
  </si>
  <si>
    <t>3. Fomentar y desarrollar capacidades y competencias para contar con un capital humano altamente calificado y motivado, que aporte a la transformación institucional y a la materialización de las líneas de acción que consoliden los cambios.</t>
  </si>
  <si>
    <t>3.1 Definir e implementar las estrategias definidas para la gestión del cambio, actualizándolas en función de las dinámicas internas y externas que incidan en la entidad.</t>
  </si>
  <si>
    <t xml:space="preserve"> Realizar transferencia de conocimiento a los supervisores sobre el alcance y aplicación de  los nuevos marcos regulatorios expedidos por la Superintendencia.</t>
  </si>
  <si>
    <t xml:space="preserve">Grupo de riesgos y análisis financiero I para cooperativas y otrasorganizaciones
Grupo de riesgos y análisis financiero II para Fondos de Empleados
Grupo de Riesgos - Financiera
</t>
  </si>
  <si>
    <t>Documentos de programa de capacitación y listados de aistencia</t>
  </si>
  <si>
    <t>100% capacitaciones ejecutadas</t>
  </si>
  <si>
    <t>Nº de capacitaciones realizadas / Nº de capacitaciones programadas*100</t>
  </si>
  <si>
    <t>5.1.5 Capacitar a los supervisores sobre el alcance y aplicación de los nuevos marcos regulatorios expedidos por la Superintendencia</t>
  </si>
  <si>
    <t xml:space="preserve">Fortalecer las competencias a los supervisores sobre Normas Internancionales de Información Financiera - NIIF y Normas Internacionales de Auditoria -NIA, metodologias de supervisión con enfoque basado en riesgos que adopte la Superintendencia y en procedimientos de supervisión 
</t>
  </si>
  <si>
    <t xml:space="preserve">
Grupo de riesgo y análisis financiero I para cooperativas y otras organizaciones
Grupo de riesgo y análisis financiero II para Fondos de Empleados
Grupo de Inspección de Organizaciones Supervisadas 
Grupo de Riesgos - Financiera
</t>
  </si>
  <si>
    <t>5.1.6 Capacitar a los supervisores sobre las metodologias de supervisión con enfoque basado en riesgos que adopte la Superintendencia y en los procedimientos de supervisión insitu y extra situ que se aplicarán</t>
  </si>
  <si>
    <t>Realizar el proceso de inducción (dentro del término establecido por MIPG) y reinducción a los servisores públicos (gerentes, funcionarios y contratistas) de la Superintendencia.</t>
  </si>
  <si>
    <t>Actas de inducción y reinducción</t>
  </si>
  <si>
    <t xml:space="preserve">80% jornadas de inducción en tiempo establecido y reinducción realizadas </t>
  </si>
  <si>
    <t>N° de jornadas de inducción y reinducción realizadas / N° de jornadas programadas*100</t>
  </si>
  <si>
    <t>Realizar la aplicación, evaluación, socialización y publicación de la batería de riesgo psicosocial.</t>
  </si>
  <si>
    <t>141 aplicación de encuestas psicosociales</t>
  </si>
  <si>
    <t>90% aplicación, evaluación, socialización y publicación de la  bateria psicosocial con las mejoras a implementarse. (depende del consentimiento informado de los servisores públicos)</t>
  </si>
  <si>
    <t>Porcentaje de avance en aplicación de batería psicosocial</t>
  </si>
  <si>
    <t>Realizar el reporte de avance en la interiorización del Código de Integridad.</t>
  </si>
  <si>
    <t>Plan de Trabajo de Interiorización del código de integridad ejecutado y planes de mejora al proceso.</t>
  </si>
  <si>
    <t>100% Aplicación del instrumento de medición y consolidación de resultados.</t>
  </si>
  <si>
    <t xml:space="preserve">Pocentaje de  cumplimiento </t>
  </si>
  <si>
    <t>1.2 Integridad</t>
  </si>
  <si>
    <t>Implementar actividades de transferencia de conocimiento para el mejoramiento de la Atención al Ciudadano.</t>
  </si>
  <si>
    <t xml:space="preserve">01 de junio </t>
  </si>
  <si>
    <t>10 actas y listados de asistencia a actividades</t>
  </si>
  <si>
    <t>100% cumplimiento de actividades programadas</t>
  </si>
  <si>
    <t>Nº de actividades realizadas/Nº de actividades programadas</t>
  </si>
  <si>
    <t>Eje Transversal - Transformación Digital</t>
  </si>
  <si>
    <t>Capacitar sobre el uso interno de la metodología SCRUM por parte de usuarios y desarrolladores dentro de la entidad.</t>
  </si>
  <si>
    <t>Programación de capacitación y Listados de asistencia</t>
  </si>
  <si>
    <t>Total de actividades programadas realizadas</t>
  </si>
  <si>
    <t>Nº de actividades realizadas / Nº de actividades de sensibilización programadas</t>
  </si>
  <si>
    <t>3.2 Definir e implementar el sistema de evaluación institucional y del capital humano de la entidad para enfocarlo a resultados.</t>
  </si>
  <si>
    <t>Implementar la metodología para la evaluación del desempeño laboral de los funcionarios vinculados mediante nombramiento provisional de la Entidad.</t>
  </si>
  <si>
    <t>Evaluaciones de desempeño a provisionales aplicada</t>
  </si>
  <si>
    <t>100% Concertaciones aplicadas de acuerdo a la metodología de evaluación implementada</t>
  </si>
  <si>
    <t>N° de concertaciones / N° de funcionarios vinculados sobre nombramiento provisional</t>
  </si>
  <si>
    <t>15. Mejoramiento de las condiciones laborales de los servidores públicos de la Supersolidaria</t>
  </si>
  <si>
    <t xml:space="preserve">Supervisores de Contratos
Grupo administrativo y de contratos </t>
  </si>
  <si>
    <t>Actualizar, aprobar y publicar el Plan Estratégico de Talento Humano en su Integralidad.</t>
  </si>
  <si>
    <t>Grupo Talento Humano
Comité Institucional de Gestión y Desempeño</t>
  </si>
  <si>
    <t>Plan Estratégico de Talento Humano actualizado, aprobado y publicado.</t>
  </si>
  <si>
    <t>100% Plan Estratégico de Talento Humano actualizado, aprobado y publicado.</t>
  </si>
  <si>
    <t xml:space="preserve">Porcentaje de cumplimiento en la actualización, aprobación  y publicación </t>
  </si>
  <si>
    <t>Elaborar el plan de trabajo del levantamiento de cargas laborales de la Entidad</t>
  </si>
  <si>
    <t>Grupo Talento Humano
Despacho</t>
  </si>
  <si>
    <t>10 de abril</t>
  </si>
  <si>
    <t xml:space="preserve">Plan de trabajo </t>
  </si>
  <si>
    <t>30% de avance en la elaboración y socialización ante el comité institucional de gestión y desempeño</t>
  </si>
  <si>
    <t xml:space="preserve">Porcentaje de avance en la elaboración </t>
  </si>
  <si>
    <t xml:space="preserve">Socializar, implementar y evaluar el Plan de Previsión y Vacantes de la Entidad para la vigencia 2019. </t>
  </si>
  <si>
    <t>Plan de Previsión socializado, implementado y evaluado</t>
  </si>
  <si>
    <t>100% Plan socializado, implementado y evaluado</t>
  </si>
  <si>
    <t>Porcentaje de cumplimiento en la socializado, implementado y evaluado</t>
  </si>
  <si>
    <t>Elaborar, actualizar y ejecutar el Plan Institucional de Capacitación de la Supersolidaria de acuerdo a las actividades establecidas para la vigencia 2019.</t>
  </si>
  <si>
    <t>25 de febrero</t>
  </si>
  <si>
    <t>25 de diciembre</t>
  </si>
  <si>
    <t>Plan de Capacitación ejecutado</t>
  </si>
  <si>
    <t>100% cumplimiento de actividades establecidas en el PIC</t>
  </si>
  <si>
    <t>N° de actividades ejecutadas/ N° de actividades establecidas en el PIC*100</t>
  </si>
  <si>
    <t>Elaborar y ejecutar el Plan de Bienestar de la Supersolidaria de acuerdo al programa establecido para la vigencia 2019.</t>
  </si>
  <si>
    <t>25 actividades</t>
  </si>
  <si>
    <t>95% cumplimiento de actividades no se estima el 100% teniendo en cuenta que el presupuesto aprobado para esta actividad se hizo bajo el número de servidores públicos vinculados a 2018 - 90 personas)</t>
  </si>
  <si>
    <t>Porcentaje de avance en el cumplimiento de actividades programadas en el Plan de Bienestar</t>
  </si>
  <si>
    <t>Realizar transferencia de conocimiento en sistemas de información internos y de soporte (esigna, SISBRE e Inteligencia de Negocios)</t>
  </si>
  <si>
    <t>Equipo Desarrollador</t>
  </si>
  <si>
    <t xml:space="preserve">100% Solicitudes de capacitación atendidas  </t>
  </si>
  <si>
    <t>Nº de capacitaciones atendidas / Nº de capacitaciones solicitadas*100</t>
  </si>
  <si>
    <t>3.2.13 Mantener las capacidades y soporte de los servicios</t>
  </si>
  <si>
    <t>Programar actividades de capacitación y evaluar al personal sobre atención al ciudadano para mejorar el servicio ofrecido.</t>
  </si>
  <si>
    <t xml:space="preserve">
1 actividad de capacitación
Evaluación al personal de servicio al ciudadano frente a actividad de capacitación
</t>
  </si>
  <si>
    <t>100% de cumplimiento en programación y evaluación de actividad de capacitación</t>
  </si>
  <si>
    <t>Porcentaje de cumplimiento enprogramación y evaluación de actividad de capacitación</t>
  </si>
  <si>
    <t xml:space="preserve">9. Fortalecer los componentes de lucha contra la corrupción </t>
  </si>
  <si>
    <t>Crear el  proceso de Control Interno Disciplinario y socializarlo.</t>
  </si>
  <si>
    <t>Grupo Control Interno Disciplinario</t>
  </si>
  <si>
    <t>Proceso creado, documentado y socializado</t>
  </si>
  <si>
    <t>100% proceso creado, documentado y socializado</t>
  </si>
  <si>
    <t>Porcentaje de avance en la gestión</t>
  </si>
  <si>
    <t>Elaborar un informe que indique los hallazgos, investigaciones o denuncias allegadas sobre corrupción de funcionarios y contratistas de la Entidad con incidencia disciplinaria.</t>
  </si>
  <si>
    <t>Informe de hallazgos, investigaciones o denuncias allegadas sobre corrupción</t>
  </si>
  <si>
    <t>100% informe elaborado y entregado</t>
  </si>
  <si>
    <t>porcentaje de avance en elaboración de informe de hallazgos, investigaciones y/o denuncias</t>
  </si>
  <si>
    <t>Verificar el estado actual de los procesos disciplinarios en curso y pendientes de inicio de trámite procesal</t>
  </si>
  <si>
    <t>Informe de verificación  procesos disciplinarios</t>
  </si>
  <si>
    <t xml:space="preserve">100% procesos disciplinarios </t>
  </si>
  <si>
    <t>N° de procesos verificados / N° de procesos existentes*100</t>
  </si>
  <si>
    <t>3.3 Seleccionar el capital humano según las competencias y habilidades requeridas para el desarrollo de los procesos y proyectos definidos por la entidad.</t>
  </si>
  <si>
    <t>Consolidar información de servidores que se desvinculan de la Entidad como insumo para  el plan de previsión de vacantes.</t>
  </si>
  <si>
    <t>Informe estadístico de servidores desviculados</t>
  </si>
  <si>
    <t>100% informe estadístico realizado</t>
  </si>
  <si>
    <t>Porcentaje de avance en el desarrollo de informe estadístico</t>
  </si>
  <si>
    <t>Eje Estratégico - Gobernanza del Dato</t>
  </si>
  <si>
    <t>4. Fomentar el uso co-creador de los datos para la producción continua de información y conocimiento, que faciliten la toma de decisiones y el liderazgo sectorial.</t>
  </si>
  <si>
    <t>4.1 Revisar y reestructurar los procesos de gestión del dato y la información, para la producción de conocimiento e información de valor agregado de uso de interno y del sector.</t>
  </si>
  <si>
    <t xml:space="preserve">
Inventariar los documentos físicos, como estrategia para el acceso y consulta de la información institucional, fortaleciendo la implementación de la ley 1712 de 2014 Transparencia, acceso a la información pública.
</t>
  </si>
  <si>
    <t>Grupo administrativo y de contratos
Líder de proceso de gestión documental</t>
  </si>
  <si>
    <t xml:space="preserve">01 de octubre </t>
  </si>
  <si>
    <t>900 cajas de archivos físicos en estado natural inventariados</t>
  </si>
  <si>
    <t xml:space="preserve">90% de avance en el inventario.
</t>
  </si>
  <si>
    <t>Porcentaje de avance en el desarrollo del inventario</t>
  </si>
  <si>
    <t>4. Administración del acervo documental de la Supersolidaria en Bogotá</t>
  </si>
  <si>
    <t>4.1 Fortalecer la intervención archivística de los documentos de la Entidad</t>
  </si>
  <si>
    <t>4.1.3 Levantar el inventario documental del archivo central</t>
  </si>
  <si>
    <t>Gestión Documental</t>
  </si>
  <si>
    <t>Aplicar los instrumentos archivisticos TVD, TRD y/o cuadro de clasificación documental en los archivos de la Entidad.</t>
  </si>
  <si>
    <t>01 de junio</t>
  </si>
  <si>
    <t>Instrumento archivístico aplicado al registro de activos de información</t>
  </si>
  <si>
    <t>Clasificación del registro de activos de información de acuerdo a los instrumentos archivisticos</t>
  </si>
  <si>
    <t xml:space="preserve">Porcentaje de avance en la clasificación de activos de información </t>
  </si>
  <si>
    <t xml:space="preserve">4.1.2 Aplicar las tablas de valoración documental en los archivos de la entidad
4.1.8 Aplicar las tablas de retención documental en la entidad
</t>
  </si>
  <si>
    <t xml:space="preserve">5.1 Gestión Documental </t>
  </si>
  <si>
    <t>Identificar el fondo documental acumulado hasta el año 2018.</t>
  </si>
  <si>
    <t>Base de datos del Fondo documental físico a 2018 identificado</t>
  </si>
  <si>
    <t>100% identificación del fondo documental físico identificado</t>
  </si>
  <si>
    <t>Porcentaje de avance en la identificación del fondo documental físico</t>
  </si>
  <si>
    <t>4.1.7  Realizar la descripción documental a las unidades documentales del fondo Documental Acumulado</t>
  </si>
  <si>
    <t>Digitalizar y cargar al sistema de gestión documental con fines de consulta y acceso, los documentos de entrada a la Entidad por medio de la ventanilla de correspondencia.</t>
  </si>
  <si>
    <t>Documentos de entrada por correspondencia digitalizados y subidos en eSigna</t>
  </si>
  <si>
    <t xml:space="preserve">100% de documentos de entrada por correspondencia, digitalizados y subidos a esigna </t>
  </si>
  <si>
    <t>Nº de radicados de entrada con digitalización / Nº total de radicados de entrada*100</t>
  </si>
  <si>
    <t>4.1.6 Digitalizar documentos historicos</t>
  </si>
  <si>
    <t>Contratar los servicios de depósito para el almacenamiento de los documentos de la Supersolidaria y elementos para la seguridad del archivo.</t>
  </si>
  <si>
    <t>Informes de visitas técnicas a depósitos de archivo</t>
  </si>
  <si>
    <t>100% depósitos de archivo ejecutados y elementos para la seguridad del archivo</t>
  </si>
  <si>
    <t>% de cumplimiento de las obligaciones contractuales</t>
  </si>
  <si>
    <t>4.1.9 Contratar depositos para el almacenamiento de los documentos de la Supersolidaria y elementos para la seguridad del archivo</t>
  </si>
  <si>
    <t>Instalación y puesta en funcionamiento de elementos de archivo para medición de condiciones medioambientales.</t>
  </si>
  <si>
    <t>2 Reportes de los elementos en funcionamiento y medidas de seguimiento y control tomadas para el  mejoramiento de las condicones medioambientales</t>
  </si>
  <si>
    <t>100%  reportes de instalación y puesta en marcha de elementos de archivo</t>
  </si>
  <si>
    <t>Nº reportes realizados / Nº de reportes programados*100</t>
  </si>
  <si>
    <t>4.1.10 Intervenir archivisticamente los documentos del fondo documental acumulado y adquirir los elementos de archivo necesarios</t>
  </si>
  <si>
    <t>Actualizar el registro de activos de información de la Entidad y calificar la criticidad de acuerdo a su confidencialdad, disponibilidad e integridad.</t>
  </si>
  <si>
    <t xml:space="preserve">Oficina Asesora de Planeación y Sistemas
Secretaría General
</t>
  </si>
  <si>
    <t>Personal designado por cada área
Líder de proceso de gestión documental
Personal designado por las áreas</t>
  </si>
  <si>
    <t>Registro de Activos de la Entidad actualizado en instrumento archivístico</t>
  </si>
  <si>
    <t>35% de avance en actualización de registro de activos de información de la Entidad</t>
  </si>
  <si>
    <t>Porcentaje de avance en la actualización del registro de activos de información de la Entidad</t>
  </si>
  <si>
    <t xml:space="preserve">6.2.1 Medición y control de metodologías / sistemas de gestión </t>
  </si>
  <si>
    <t>4.2 Diseñar, formular e implementar una política interna y un sistema integrado para asegurar la gobernanza del dato y la información, su suficiencia, consistencia e integridad.</t>
  </si>
  <si>
    <t>Actualizar, presentar y aprobar de las Tablas de Valoración Documental (TVD) ante el comité de Gestión y Desempeño y/o quien haga sus veces.</t>
  </si>
  <si>
    <t>Secretaría General
Comité Institucional de Gestión y Desempeño</t>
  </si>
  <si>
    <t>TVD ajustadas y aprobadas por Comité de Gestión y Desempeño y/o quien haga sus veces</t>
  </si>
  <si>
    <t>Porcentaje de avance en ajustes realizados a TVD</t>
  </si>
  <si>
    <t>4.1.1 Actualizar instrumentos archivisticos</t>
  </si>
  <si>
    <t>Actualizar y aprobar internamente las Tablas de Retención Documental TRD de acuerdo a las necesidades actuales de la Entidad ante el comité de Gestión y Desempeño y/o quien haga sus veces.</t>
  </si>
  <si>
    <t>Secretaría General
Comité de Gestión y Desempeño</t>
  </si>
  <si>
    <t>TRD ajustadas y aprobadas por Comité de Gestión y Desempeño y/o quien haga sus veces</t>
  </si>
  <si>
    <t xml:space="preserve">Porcentaje de avance en ajuste programado </t>
  </si>
  <si>
    <t>4.3 Diseñar e implementar un registro único, continuamente actualizado, de las organizaciones objeto de supervisión por parte de la entidad.</t>
  </si>
  <si>
    <t>Registrar las actividades realizadas para el establecimiento del universo de entidades sujetas de Supervisión por parte de la Supersolidaria.</t>
  </si>
  <si>
    <t>Herramienta Informática que permita administrar el CENSO de entidades sujetas a supervisión y su interacción con los demás sistemas de información - SISBRE</t>
  </si>
  <si>
    <t>100% metodología y producto entregado</t>
  </si>
  <si>
    <t>Porcentaje de avance en el registro técnico de actividades  realizadas para el establecimiento del universo de entidades sujetas a supervisión en herramienta informática</t>
  </si>
  <si>
    <t>3.1 Adoptar metodologías de innovación que respondan a las necesidades del sector solidario</t>
  </si>
  <si>
    <t>3.1.2 Definir la arquitectura empresarial</t>
  </si>
  <si>
    <t>Definir el proceso y la metodología aplicable para el poblamiento de las diferentes tablas de la base de datos, información estructurada y fuentes certificadas que soporten la actividad a partir de los elementos históricos en nuestro haber.</t>
  </si>
  <si>
    <t>Base de datos documentada con integridad referencial definida</t>
  </si>
  <si>
    <t>documento con la historia y detalle de la integridad referencial que se lleva a la base de datos</t>
  </si>
  <si>
    <t>Documento presentado</t>
  </si>
  <si>
    <t>Realizar cruces periódicos  de información, bajo las reglas  de negocio, intercambio y remisión de información  con  las entidades con las cuales se tiene convenios de cooperación y los gremios.</t>
  </si>
  <si>
    <t>Base de datos actualizada y referenciada del CENSO de entidades vigiladas</t>
  </si>
  <si>
    <t xml:space="preserve">60% Base de datos actualizada </t>
  </si>
  <si>
    <t>3.1.3 Documentar la estrategia de TI</t>
  </si>
  <si>
    <t>Presentar los resultados del CENSO realizado, producto de la aplicación de la metodología acordada.</t>
  </si>
  <si>
    <t>Jefe OAPS</t>
  </si>
  <si>
    <t>Informe de resultados CENSO</t>
  </si>
  <si>
    <t>Informe Presentado</t>
  </si>
  <si>
    <t>6. Gestión del Conocimiento y la Innovación</t>
  </si>
  <si>
    <t>6.1 Gestión del Conocimiento</t>
  </si>
  <si>
    <t>4. Visibilizar a través de la supervisión el balance social y supervisar el balance social y gobierno social generado por las organizaciones del sector de la economía solidaria</t>
  </si>
  <si>
    <t>Eje Estratégico - Política Pública y Regulación</t>
  </si>
  <si>
    <t>5. Diseñar e impulsar iniciativas de política pública y generar regulación y doctrina unificadora para apoyar la gestión de la supervisión integral y el desarrollo del sector.</t>
  </si>
  <si>
    <t>5.1 Promover y cogestionar mecanismos que faciliten el diseño y formulación de políticas públicas integrales en favor del sector.</t>
  </si>
  <si>
    <t>Expedir lineamientos dentro de los marcos regulatorios para la administración de los riesgos de liquidez de conformidad con las instrucciones del Decreto 704 de 2019.</t>
  </si>
  <si>
    <t>Comité Jurídico Institucional</t>
  </si>
  <si>
    <t>24 de octubre</t>
  </si>
  <si>
    <t>circular externa</t>
  </si>
  <si>
    <t>100% circular expedida y publicada</t>
  </si>
  <si>
    <t>Circular publicada</t>
  </si>
  <si>
    <t xml:space="preserve">Expedir lineamientos dentro de los marcos regulatorios para las organizaciones solidarias en el marco de Buen Gobierno de conformidad con las isntrucciones del Decreto 962 de 2018. </t>
  </si>
  <si>
    <t>5.1.1 Expedir los marcos regulatorios para la administración de los riesgos SARO, SARM y lineamientos para el manejo del riesgo reputacional.</t>
  </si>
  <si>
    <t>Gestión Jurídica</t>
  </si>
  <si>
    <t>Realizar la revisión jurídica de la metodología para la supervisión de riesgos planteada por las Delegaturas.</t>
  </si>
  <si>
    <t>Oficina Asesora Jurídica</t>
  </si>
  <si>
    <t>Grupo de Defensa Judicial, atención consultas y tutelas</t>
  </si>
  <si>
    <t>documento revisado</t>
  </si>
  <si>
    <t>100% documento revisado</t>
  </si>
  <si>
    <t xml:space="preserve">Expedir actos administrativos para cambio de nivel de supervisión a asociaciones mutuales sujetas de supervisión que capten ahorros. </t>
  </si>
  <si>
    <t>11 Entidades Mutuales con cambio de nivel de supervisión</t>
  </si>
  <si>
    <t>Mutuales que captan ahorrros identificadas con actos administrativos expedidos</t>
  </si>
  <si>
    <t>(N° de actos administrativos para cambio de nivel de supervisión expedidos / N° de Mutuales vigiladas identificadas que captan ahorros) *100</t>
  </si>
  <si>
    <t>1.1.3 Expedir actos administrativos para cambio de nivel de supervisión a mutuales que capten ahorros</t>
  </si>
  <si>
    <t>13. Formular y expedir marcos regulatorios para la labor de supervisión</t>
  </si>
  <si>
    <t>Revisar y actualizar la Circular Básica Jurídica.</t>
  </si>
  <si>
    <t xml:space="preserve">Comité Jurídico Institucional </t>
  </si>
  <si>
    <t>Delegatura  la Supervisión del Ahorro y la Forma Asociativa Solidaria 
Delegatura para la supervisión de la actividad financiera</t>
  </si>
  <si>
    <t>Revisar y actualizar la Circular Básica Contable y Financiera.</t>
  </si>
  <si>
    <t xml:space="preserve">Comité NIF </t>
  </si>
  <si>
    <t xml:space="preserve">
Delegatura  la Supervisión del Ahorro y la Forma Asociativa Solidaria 
Delegatura para la supervisión de la actividad financiera
Oficina Asesora Jurídica
Despacho</t>
  </si>
  <si>
    <t>Circular Financiera y Contable actualizada</t>
  </si>
  <si>
    <t>100% Circular Básica Contable y Financiera evisada y actualizada bajo acto administrativo</t>
  </si>
  <si>
    <t>12. Compilar las principales normas que regulan al sector de la economía solidaria, la jurisprudencia unificada nacional y la doctrina institucional</t>
  </si>
  <si>
    <t>Compilar la normativa aplicable al sector vigilado por la Supersolidaria.</t>
  </si>
  <si>
    <t>Jefe Oficina Asesora Jurídica</t>
  </si>
  <si>
    <t xml:space="preserve">Normograma </t>
  </si>
  <si>
    <t xml:space="preserve">
100% Matriz normativa revisada y validada 
</t>
  </si>
  <si>
    <t>Normograma de la Entidad publicado</t>
  </si>
  <si>
    <t>Defensa Jurídica</t>
  </si>
  <si>
    <t>Formular y presentar propuesta de proyecto de inversión encaminado a fortalecer el sector en materia normativa y regulatoria.</t>
  </si>
  <si>
    <t>Oficina Asesora Jurídica
Oficina Asesora de Planeación y Sistemas</t>
  </si>
  <si>
    <t xml:space="preserve">01 de marzo
</t>
  </si>
  <si>
    <t>Proyecto aprobado</t>
  </si>
  <si>
    <t xml:space="preserve">100% proyecto aprobado
</t>
  </si>
  <si>
    <t>Grado de avance en la gestión</t>
  </si>
  <si>
    <t>11. Controlar de manera efectiva la defensa jurídica de la Supersolidaria</t>
  </si>
  <si>
    <t>Expedir bimestralmente un boletín jurídico.</t>
  </si>
  <si>
    <t>6 Boletines Jurídicos expedidos y publicados</t>
  </si>
  <si>
    <t>Boletines expedidos y publicados</t>
  </si>
  <si>
    <t>N° de boletines expedidos y publicados / N° de boletines jurídicos programados</t>
  </si>
  <si>
    <t>Conceptos</t>
  </si>
  <si>
    <t>Conceptos revisados y analizados</t>
  </si>
  <si>
    <t>N° revisiones y/o conceptos  emitidos / N°revisiones y/o  solicitados o por iniciativa</t>
  </si>
  <si>
    <t>Elaboración de la Política de prevención del daño antijurídico de acuerdo a los nuevos lineamientos establecidos por la Agencia Nacional de Defensa Jurídica del Estado - ANDJE</t>
  </si>
  <si>
    <t>Politica aprobada y publicada</t>
  </si>
  <si>
    <t>100% Política daño antijurídico</t>
  </si>
  <si>
    <t>Documento elaborado de acuerdo a lineamientos de la ANDJE</t>
  </si>
  <si>
    <t>Documento de consolidación de normas y recomendaciones</t>
  </si>
  <si>
    <t>100% Documento actualizado</t>
  </si>
  <si>
    <t xml:space="preserve">Documento actualizado </t>
  </si>
  <si>
    <t>5.2 Promover y cogestionar mecanismos a través de los cuales se materialicen iniciativas reguladoras y doctrina unificada para la supervisión y el sector.</t>
  </si>
  <si>
    <t>Realizar la revisión jurídica para la emisión de las normas de acuerdo a la solicitudes por parte de las áreas misionales.</t>
  </si>
  <si>
    <t xml:space="preserve">
Oficina Asesora Jurídica
</t>
  </si>
  <si>
    <t>Normas revisadas</t>
  </si>
  <si>
    <t>Revisión de normas al 100%</t>
  </si>
  <si>
    <t xml:space="preserve">Porcentaje de avance en la revisión de normas de acuerdo a las solicitudes realizadas </t>
  </si>
  <si>
    <t>Realizar la identificación de necesidades normativas del sector por temáticas.</t>
  </si>
  <si>
    <t>Documento de identificación de necesidades del sector solidario.</t>
  </si>
  <si>
    <t>100% Documento proyectado</t>
  </si>
  <si>
    <t xml:space="preserve">Porcentaje de cumplimiento </t>
  </si>
  <si>
    <t>10. Posicionar la labor de la Supersolidaria frentre a las organizaciones de economia solidaria y a la ciudadania</t>
  </si>
  <si>
    <t>Eje Transversal - Posicionamiento Institucional</t>
  </si>
  <si>
    <t>6. Definir e implementar acciones que permitan visibilizar la gestión de la Supersolidaria, con el fin de incrementar sus recursos de autoridad y legitimidad en el sector, haciendo explícito su aporte al posicionamiento avance de la economía solidaria.</t>
  </si>
  <si>
    <t>6.1 Diseñar, formular e implementar una política interna que permita visibilizar y posicionar la gestión de la entidad a nivel sectorial e intersectorial.</t>
  </si>
  <si>
    <t>Realizar el autodiagnóstico de espacio físico para evaluar las acciones a realizar frente atención incluyente y accesible.</t>
  </si>
  <si>
    <t xml:space="preserve">Secretaría General
</t>
  </si>
  <si>
    <t xml:space="preserve">Grupo administrativo y de contratos </t>
  </si>
  <si>
    <t>Diagnóstico para la atención incluyente y accesible</t>
  </si>
  <si>
    <t>100% Diagnóstico elaborado</t>
  </si>
  <si>
    <t>Identificar las necesidades de los grupos de valor en materia de información disponible así como de los canales de publicación y difusión existentes, clasificando la información a partir de los siguientes criterios: La gestión realizada, los resultados de la gestión y el avance en la garantía de derechos.</t>
  </si>
  <si>
    <t>Informe de gestión, resultados y avance en la garantia de derechos</t>
  </si>
  <si>
    <t xml:space="preserve">Realizar publicaciones para promover el uso de la sede electrónica y la difusión de trámites a través de la página web y redes sociales de la Entidad </t>
  </si>
  <si>
    <t xml:space="preserve">8 publicaciones </t>
  </si>
  <si>
    <t>Publicaciones en la página web y redes sociales</t>
  </si>
  <si>
    <t>N° de publicaciones realizadas/N° de publicaciones programadas.</t>
  </si>
  <si>
    <t>Actualizar, aprobar y publicar la cartilla de derechos, deberes y preguntas frecuentes en el sector solidario.</t>
  </si>
  <si>
    <t xml:space="preserve"> Comunicaciones
Asesores Despacho</t>
  </si>
  <si>
    <t xml:space="preserve">Cartilla actualizada, aprobada y publicada </t>
  </si>
  <si>
    <t>100% de cumplimiento</t>
  </si>
  <si>
    <t>Realizar acciones de promoción para la conformación de veedurías ciudadanas.</t>
  </si>
  <si>
    <t>Despacho
Delegatura para la Supervisión del Ahorro y la Forma Asociativa Solidaria</t>
  </si>
  <si>
    <t xml:space="preserve">Comunicaciones
Grupo de Servicio al Ciudadano
</t>
  </si>
  <si>
    <t xml:space="preserve">4 acciones de promoción </t>
  </si>
  <si>
    <t>100% acciones programadas realizadas</t>
  </si>
  <si>
    <t>Nª de acciones realizadas / Nª de acciones programadas</t>
  </si>
  <si>
    <t>6.2 Cualificar y gestionar asertivamente los grupos de interés a nivel sectorial e intersectorial, de acuerdo con sus intereses y expectativas.</t>
  </si>
  <si>
    <t>Publicar informes estadísticos de  seguimiento y atención a PQRSD, incluyendo la información mínima requerida, en el artículo 2.1.1.6.2.  del decreto 1081 de 2015.</t>
  </si>
  <si>
    <t>Comunicaciones
Grupo de Servicio al Ciudadano 
Grupo Jurídico Delegatura Financiera</t>
  </si>
  <si>
    <t>4 informes</t>
  </si>
  <si>
    <t>100% de informes presentados y publicados</t>
  </si>
  <si>
    <t>8. Diseñar y promover mecanismos de participación social</t>
  </si>
  <si>
    <t xml:space="preserve"> Realizar jornadas de encuentros solidarios.  </t>
  </si>
  <si>
    <t>Comunicaciones
Delegatura para la Supervisión del Ahorro y la Forma Asociativa Solidaria 
Delegatura para la Supervisión Financiera y el Cooperativismo</t>
  </si>
  <si>
    <t>3 Jornadas de Encuentros Solidarios</t>
  </si>
  <si>
    <t xml:space="preserve">Encuentros solidarios realizados </t>
  </si>
  <si>
    <t>N° de encuentros solidarios realizados / N° de encuentros solidarios programados</t>
  </si>
  <si>
    <t>5.2 Sensibilizar a los órganos de adminsitración y control sobre los sistemas de administración de riesgos</t>
  </si>
  <si>
    <t>5.2.2 Realizar jornadas de encuentros solidarios</t>
  </si>
  <si>
    <t>Establecer el Plan de Presencia Institucional en el marco de la Participación Social.</t>
  </si>
  <si>
    <t xml:space="preserve"> Comunicaciones</t>
  </si>
  <si>
    <t>Plan de Presencia Institucional aprobado, socializado, implementado, evaluado con acciones de mejora.</t>
  </si>
  <si>
    <t>100% Plan revisado y aprobado</t>
  </si>
  <si>
    <t>Porcentaje de avance en la revisión y abrobación del Plan de Presencia Institucional</t>
  </si>
  <si>
    <t>Producir, pos producir y divulgar el video institucional con enfoque en Transformación Digital.</t>
  </si>
  <si>
    <t>video bajo tecnología emotion grafic publicado a través de todos los canales de comunicación de la Entidad</t>
  </si>
  <si>
    <t>100% video publicado a través de los canales de comunicación de la Entidad</t>
  </si>
  <si>
    <t>5.2.5 Diseñar y producir piezas comunicativas</t>
  </si>
  <si>
    <t>Asesores del Despacho
Comunicaciones</t>
  </si>
  <si>
    <t>100% ejecución de estrategia</t>
  </si>
  <si>
    <t>5.2.6 Diseñar, producir y distribuir la revista institucional.</t>
  </si>
  <si>
    <t>Realizar sensibilización al sector sobre la gestión de riesgos y la supervisión basada en riesgos.</t>
  </si>
  <si>
    <t xml:space="preserve">7 Actividades de sensibilización </t>
  </si>
  <si>
    <t>Actividades de sensibilización  ejecutadas</t>
  </si>
  <si>
    <t>N° de actividades de sensibilización ejecutadas / N° de actividades de sensibilización programadas</t>
  </si>
  <si>
    <t>5.2.7 Realizar sensibilización al sector sobre la gestión de riesgos y la supervisión basada en riesgos</t>
  </si>
  <si>
    <t>5. Fortalecer los sistemas de información de la Superintendencia</t>
  </si>
  <si>
    <t>7. Optimizar la gestión y operación a través del uso de las TIC y su continua evolución, para satisfacer las necesidades y expectativas de las organizaciones, sus asociados, las demás entidades del sector y los ciudadanos en general.</t>
  </si>
  <si>
    <t>7.1 Generar capacidades de TI para facilitar una efectiva gestión de los procesos y proyectos de la entidad.</t>
  </si>
  <si>
    <t xml:space="preserve">Revisar los trámites provistos en la sede electrónica de acuerdo a  la actualización de procesos, procedimientos y formatos.
</t>
  </si>
  <si>
    <t xml:space="preserve">Trámites en sede electrónica </t>
  </si>
  <si>
    <t>20% de trámites en sede electrónica</t>
  </si>
  <si>
    <t>3.2.15 Asegurar la calidad y transparencia de los elementos que componen la infraestructura tecnológica</t>
  </si>
  <si>
    <t>Actualización del sistema de gestión documental a las nuevas versiones liberadas por el fabricante.</t>
  </si>
  <si>
    <t>Informes de cumplimento y documentación soporte</t>
  </si>
  <si>
    <t xml:space="preserve">100% Sistema de Gestión Documental actualizado </t>
  </si>
  <si>
    <t>Realizar soporte y mantenimiento al usuario final de los servicios tecnológicos solicitados a través de tickets.</t>
  </si>
  <si>
    <t xml:space="preserve">Equipo de Producción de Sistemas </t>
  </si>
  <si>
    <t>Tickes cerrados</t>
  </si>
  <si>
    <t>100% de tickes atendidos</t>
  </si>
  <si>
    <t>N° de requerimientos atendidos / N° de requerimientos solicitados*100</t>
  </si>
  <si>
    <t>3.3 Seguridad Digital</t>
  </si>
  <si>
    <t>Mantener las capacidades de la infraestructura tecnológica de la entidad.</t>
  </si>
  <si>
    <t xml:space="preserve">
Equipo de Producción de Sistemas 
</t>
  </si>
  <si>
    <t xml:space="preserve">Documentación que soporte el cumplimiento en la adquisición programada </t>
  </si>
  <si>
    <t xml:space="preserve">100% de cumplimiento de adquisiciones programadas en el Plan Anual de Adquisiciones para la vigencia
</t>
  </si>
  <si>
    <t xml:space="preserve">N° de adquisiciones y/o contratos efectuados / N° de adquisiciones y/o contratos </t>
  </si>
  <si>
    <t>Elaborar el Plan de Mantenimiento de la infraestructura tecnológica institucional (Bienes y servicios propios y de terceros).</t>
  </si>
  <si>
    <t>Documento Plan de Mantenimiento Institucional implementado</t>
  </si>
  <si>
    <t xml:space="preserve">80% Cumplimiento de elaboración del Plan </t>
  </si>
  <si>
    <t>7.2 Disponer servicios digitales confiables y expéditos, alineados con el marco estratégico y los requerimientos de los usuarios internos y externos.</t>
  </si>
  <si>
    <t xml:space="preserve">Fortalecer el portal Web para mejorar la accesibilidad, seguridad y consulta de la información institucional por parte de la Ciudadanía y entidades del sector.
</t>
  </si>
  <si>
    <t>Portal Web cumpliendo con toda la normatividad de Min TIC, Min Interior y la procuraduria y presidencia soportando los procesos de mejora que se deriven de la transformación digital en ejecución</t>
  </si>
  <si>
    <t>100% Portal Web bajo lineamientos normativos establecidos</t>
  </si>
  <si>
    <t xml:space="preserve">Realizar mantenimiento en el servicio de los elementos que componen la infraestructura tecnológica.
</t>
  </si>
  <si>
    <t>4 mantenimientos</t>
  </si>
  <si>
    <t>Mantenimientos programados realizados en su totalidad</t>
  </si>
  <si>
    <t>N° de mantenimientos realizados a elementos de infraestructura tecnológica / N° de mantenimientos programados</t>
  </si>
  <si>
    <t>3.2.4 Realizar pruebas funcionales y no funcionales de sistemas de información</t>
  </si>
  <si>
    <t>7.3 Desarrollar y fortalecer mecanismos que permitan un mejor y óptimo aprovechamiento de la información, para la toma de decisiones.</t>
  </si>
  <si>
    <t xml:space="preserve">Adelantar el ejercicio de arquitectura empresarial en el marco de la transformación digital de la supersolidaria. </t>
  </si>
  <si>
    <t xml:space="preserve">Despacho
Oficina Asesora de Planeación y Sistemas
</t>
  </si>
  <si>
    <t>7 entregables socializados</t>
  </si>
  <si>
    <t>Total de documentos programados entregados y socializados</t>
  </si>
  <si>
    <t>Nº de documentos entregados y socializdos / Nº de documentos programados</t>
  </si>
  <si>
    <t>Ajustar la documentación de los sistemas de información (esigna, sicses, fabrica de reportes, BI, ISOlución) de acuerdo a los requerimientos producidos.</t>
  </si>
  <si>
    <t>Manuales ajustados de acuerdo a requerimientos producidos
Requerimientos documentados</t>
  </si>
  <si>
    <t>100% Documentos aprobados y socializados</t>
  </si>
  <si>
    <t>Porcentaje de avance en la documentación tecnica y funcional de los sistemas de información</t>
  </si>
  <si>
    <t>3.2.6 Elaborar la documentación técnica y funcional del sistema de información</t>
  </si>
  <si>
    <t>Elaborar el manual y la política de protección de datos personales de la Supersolidaria.</t>
  </si>
  <si>
    <t>Acto administrativo por medio del cual se adopta el manual y la política</t>
  </si>
  <si>
    <t>100% Política adoptada</t>
  </si>
  <si>
    <t>Plan de sensibilización elaborado y ejecutado</t>
  </si>
  <si>
    <t>100% Plan de sensibilización ejecutado</t>
  </si>
  <si>
    <t>Porcentaje de ejecución del Plan de sensibilización</t>
  </si>
  <si>
    <t>3.2.2 Elaborar el plan de sensibilización en el uso y apropiación del desarrollo del sistema de información</t>
  </si>
  <si>
    <t>Fortalecer la implementación de la metodología SCRUM y sus instrumentos en el requerimiento, levantamiento de requisitos, desarrollo y pruebas de los nuevos sistemas de información y soporte de los existentes.</t>
  </si>
  <si>
    <t xml:space="preserve">Documentación  de los requermientos de los nuevos sistemas y soporte de los existentes </t>
  </si>
  <si>
    <t>100% de requerimientos de los nuevos sistemas y soporte de los existentes documentados bajo la metodología SCRUM</t>
  </si>
  <si>
    <t>Porcentaje de avance en la implementación de la metodología SCRUM</t>
  </si>
  <si>
    <t>Mantener la continuidad de los servicios tecnológicos contratados con terceros</t>
  </si>
  <si>
    <t>Soporte de tickes atendidos</t>
  </si>
  <si>
    <t>N° de tickes atendidos / N° de tickes solicitados*100</t>
  </si>
  <si>
    <t xml:space="preserve">Mantener los mecanismos de control para la operación y continuidad de los Servicios Tecnológicos.
</t>
  </si>
  <si>
    <t xml:space="preserve">Registro de Backups de acuerdo a las características del equipo
</t>
  </si>
  <si>
    <t>Asignar espacio para el backup del 90% de los equipos de computo</t>
  </si>
  <si>
    <t>N° de equipos de computo con backup/ N° de total de equipos de computo existentes en la entidad</t>
  </si>
  <si>
    <t>Realizar un análisis de la estrategia de TI de la entidad bajo nueva metodología.</t>
  </si>
  <si>
    <t xml:space="preserve">Grupo de Planeación
Despacho </t>
  </si>
  <si>
    <t>Documento de análisis bajo la metodología de planeación de la tecnología para la transformación digital, liberada en julio de 2019</t>
  </si>
  <si>
    <t>100% Documento de análisis aprobado por comité</t>
  </si>
  <si>
    <t>PLAN ESTRATÉGICO 2014 - 2018</t>
  </si>
  <si>
    <t xml:space="preserve">PLAN ESTRATÉGICO 2019 - 2022 </t>
  </si>
  <si>
    <t>Revisar, analizar y conceptuar sobre proyectos legislativos, decretos y demás normas aplicables al sector solidario</t>
  </si>
  <si>
    <t>Emitir conceptos unificados en aspectos de inspección, vigilancia y control</t>
  </si>
  <si>
    <t>4 conceptos</t>
  </si>
  <si>
    <t>N° conceptos  emitidos / N° Conceptos programados</t>
  </si>
  <si>
    <t>Conceptos unificados</t>
  </si>
  <si>
    <t>Adelantar sensibilizaciones, charlas, capacitaciones que se programen en relación a las normas técnicas ISO, en cuanto a los temas de calidad, ambiental, seguridad de la información y seguridad y salud en el trabajo en complementariedad al Modelo Integrado de Planeación y Gestión - MIPG.</t>
  </si>
  <si>
    <t xml:space="preserve">Secretaria General
Delegatura para la Supervisión del Ahorro y la Forma Asociativa Solidaria 
Delegatura para la Supervisión de la Actividad Financiera en el Cooperativismo
Oficina Asesora de Planeación y Sistemas
Oficina Asesora Jurídica
</t>
  </si>
  <si>
    <t>Revisar y actualizar los procesos y procedimientos estrègicos y de apoyo de la entidad</t>
  </si>
  <si>
    <t>Procesos y procedimientos estratégicos y de apoyo actualizados</t>
  </si>
  <si>
    <t>80% Mapa de procesos actualizado</t>
  </si>
  <si>
    <t>Elaborar la guía y ejercicio de caracterización de usuarios de la entidad</t>
  </si>
  <si>
    <t>Guía y ejercicio de caracterización elaborado</t>
  </si>
  <si>
    <t>100% documento  elaborado</t>
  </si>
  <si>
    <t xml:space="preserve">
Grupo de planeación
</t>
  </si>
  <si>
    <t>Realizar seguimientos institucionales a la implementación del Modelo Integrado de Planeación y Gestión, teniendo como base las herramientas de autodiagnósticos de la Función Pública.</t>
  </si>
  <si>
    <t>Adelantar actividades encaminadas para la implementación del sistema de gestión de seguridad de información ISO 27000 en la Supersolidaria.</t>
  </si>
  <si>
    <t>Validar y actualizar la normatividad aplicable a los procesos de la entidad</t>
  </si>
  <si>
    <t>Grupo de Planeación
Líderes de procesos</t>
  </si>
  <si>
    <t>Elaborar y ejecutar el plan de sensibilización en mejores prácticas del mercado en temas de ITIL y  PMI.</t>
  </si>
  <si>
    <t xml:space="preserve">Delegatura para la Supervisión del Ahorro y la Forma Asociativa Solidaria 
Despacho
</t>
  </si>
  <si>
    <t xml:space="preserve">Grupo Servicio al Ciudadano
Comunicaciones
</t>
  </si>
  <si>
    <t>01 de noviembre</t>
  </si>
  <si>
    <t xml:space="preserve">Realizar la medición del grado de satisfacción de los participantes en eventos </t>
  </si>
  <si>
    <t>Informe de medición de grado de satisfacción en eventos</t>
  </si>
  <si>
    <t xml:space="preserve">100% Encuestas de satisfacción evaluadas de los participantes en eventos </t>
  </si>
  <si>
    <t xml:space="preserve">N° de encuestas diligenciadas/ N° de asistentes a  eventos </t>
  </si>
  <si>
    <t>Realizar la medición del grado de satisfacción de los canales de comunicación</t>
  </si>
  <si>
    <t>Informe de medición de grado de satisfacción de canales de comunicación</t>
  </si>
  <si>
    <t>100% Encuestas de satisfacción evaluadas de los canales de comunicación</t>
  </si>
  <si>
    <t>N° de encuestas diligenciadas/ N° de encuesta ingresos a canales</t>
  </si>
  <si>
    <t>Delegatura para la Supervisión del Ahorro y la Forma Asociativa Solidaria 
Delegatura para la Supervisión Financiera y el Cooperativismo</t>
  </si>
  <si>
    <t>Promover alianzas estratégicas y de cooperación técnica con organizaciones.</t>
  </si>
  <si>
    <t>Mecanismos implementados de promoción de alianzas estratégicas y de cooperación técnica</t>
  </si>
  <si>
    <t xml:space="preserve">
Validar los criterios establecidos en los sistemas de gestión a nivel de calidad, ambiental y de SST  establecidos en el formato de evaluación y reevaluación a contratistas </t>
  </si>
  <si>
    <t>Porcentaje de avance de la validación de criterios</t>
  </si>
  <si>
    <t>100% de la validación de los critarios de evaluación</t>
  </si>
  <si>
    <t>Validación de los criterios de calificación de los contratistas</t>
  </si>
  <si>
    <t xml:space="preserve">Divulgar y diseñar el espacio del centro de pensamiento que contiene la producción intelectual,  estadísticas, investigaciones, estudios,  experiencias,  análisis de tendencias y prospectiva del sector solidario para la toma de decisiones. </t>
  </si>
  <si>
    <t xml:space="preserve"> comunicaciones programadas y socializadas</t>
  </si>
  <si>
    <t>6 comunicaciones programadas y socializadas</t>
  </si>
  <si>
    <t>Nª de comunicaciones socializadas / Nº de comunicaciones programadas</t>
  </si>
  <si>
    <t>Plan Estratégico deTecnologías de la Información y las Comunicaciones - PETI</t>
  </si>
  <si>
    <t>Revisar los documentos de administración de riesgo de la entidad (metodología, matriz y mapa de riesgos), para alinearlos con el marco estratégico institucional 2019 -2022.</t>
  </si>
  <si>
    <t>Informe del estado de documentos</t>
  </si>
  <si>
    <t>100% Informe de documentos revisados</t>
  </si>
  <si>
    <t>Porcentaje de avance del informe de documentos revisados</t>
  </si>
  <si>
    <t>CBJ revisada y actualizada</t>
  </si>
  <si>
    <t>Circular revisada</t>
  </si>
  <si>
    <t>80% informes de visita elaborados y trasladados efectivamente</t>
  </si>
  <si>
    <t>31 de diciembre</t>
  </si>
  <si>
    <t>N° de seguimientos realizados/ N° seguimientos programados</t>
  </si>
  <si>
    <t xml:space="preserve">Porcentaje de avance en actualización de base de datos  medidos por cargas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</si>
</sst>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Red]&quot;$&quot;\ #,##0"/>
    <numFmt numFmtId="165" formatCode="0;[Red]0"/>
  </numFmts>
  <fonts count="20" x14ac:knownFonts="1">
    <font>
      <sz val="11"/>
      <color rgb="FF000000"/>
      <name val="Calibri"/>
      <family val="2"/>
    </font>
    <font>
      <sz val="10"/>
      <color rgb="FF000000"/>
      <name val="Times New Roman"/>
      <family val="1"/>
    </font>
    <font>
      <sz val="11"/>
      <name val="Arial"/>
      <family val="2"/>
    </font>
    <font>
      <b/>
      <sz val="16"/>
      <name val="Arial"/>
      <family val="2"/>
    </font>
    <font>
      <sz val="20"/>
      <name val="Arial"/>
      <family val="2"/>
    </font>
    <font>
      <b/>
      <sz val="20"/>
      <name val="Arial"/>
      <family val="2"/>
    </font>
    <font>
      <b/>
      <sz val="11"/>
      <name val="Arial"/>
      <family val="2"/>
    </font>
    <font>
      <b/>
      <sz val="10"/>
      <name val="Arial"/>
      <family val="2"/>
    </font>
    <font>
      <b/>
      <sz val="9"/>
      <name val="Arial"/>
      <family val="2"/>
    </font>
    <font>
      <sz val="9"/>
      <name val="Arial"/>
      <family val="2"/>
    </font>
    <font>
      <b/>
      <sz val="8"/>
      <name val="Arial"/>
      <family val="2"/>
    </font>
    <font>
      <sz val="8"/>
      <name val="Arial"/>
      <family val="2"/>
    </font>
    <font>
      <b/>
      <sz val="36"/>
      <name val="Arial"/>
      <family val="2"/>
    </font>
    <font>
      <b/>
      <u/>
      <sz val="16"/>
      <name val="Arial"/>
      <family val="2"/>
    </font>
    <font>
      <b/>
      <sz val="11"/>
      <name val="Calibri"/>
      <family val="2"/>
      <scheme val="minor"/>
    </font>
    <font>
      <b/>
      <sz val="10"/>
      <name val="Calibri"/>
      <family val="2"/>
      <scheme val="minor"/>
    </font>
    <font>
      <sz val="11"/>
      <name val="Calibri"/>
      <family val="2"/>
      <scheme val="minor"/>
    </font>
    <font>
      <sz val="11"/>
      <name val="Calibri"/>
      <family val="2"/>
    </font>
    <font>
      <sz val="36"/>
      <name val="Arial"/>
      <family val="2"/>
    </font>
    <font>
      <b/>
      <sz val="16"/>
      <color theme="1"/>
      <name val="Arial"/>
      <family val="2"/>
    </font>
  </fonts>
  <fills count="2">
    <fill>
      <patternFill patternType="none"/>
    </fill>
    <fill>
      <patternFill patternType="gray125"/>
    </fill>
  </fills>
  <borders count="2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BFBFBF"/>
      </left>
      <right/>
      <top style="medium">
        <color rgb="FFBFBFBF"/>
      </top>
      <bottom style="medium">
        <color rgb="FFBFBFB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81">
    <xf numFmtId="0" fontId="0" fillId="0" borderId="0" xfId="0"/>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xf numFmtId="0" fontId="4"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9" fillId="0" borderId="0" xfId="0" applyFont="1" applyFill="1" applyAlignment="1"/>
    <xf numFmtId="0" fontId="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164" fontId="16" fillId="0" borderId="2" xfId="0" applyNumberFormat="1"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16" fontId="16" fillId="0" borderId="2" xfId="0" applyNumberFormat="1" applyFont="1" applyFill="1" applyBorder="1" applyAlignment="1">
      <alignment horizontal="left" vertical="center" wrapText="1"/>
    </xf>
    <xf numFmtId="165" fontId="16" fillId="0" borderId="2" xfId="0" applyNumberFormat="1" applyFont="1" applyFill="1" applyBorder="1" applyAlignment="1">
      <alignment horizontal="center" vertical="center" wrapText="1"/>
    </xf>
    <xf numFmtId="0" fontId="16" fillId="0" borderId="2" xfId="0" applyFont="1" applyFill="1" applyBorder="1" applyAlignment="1">
      <alignment horizontal="left" wrapText="1"/>
    </xf>
    <xf numFmtId="0" fontId="16" fillId="0" borderId="0" xfId="0" applyFont="1" applyFill="1" applyAlignment="1">
      <alignment horizontal="center" vertical="center" wrapText="1"/>
    </xf>
    <xf numFmtId="0" fontId="16" fillId="0" borderId="2" xfId="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0" fontId="17" fillId="0" borderId="14" xfId="0" applyFont="1" applyFill="1" applyBorder="1" applyAlignment="1">
      <alignment horizontal="left" vertical="center" wrapText="1"/>
    </xf>
    <xf numFmtId="0" fontId="18"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4"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4" xfId="0" applyFont="1" applyFill="1" applyBorder="1" applyAlignment="1">
      <alignment vertical="center"/>
    </xf>
    <xf numFmtId="0" fontId="1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5"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3" xfId="0" applyFont="1" applyFill="1" applyBorder="1" applyAlignment="1">
      <alignment horizontal="left"/>
    </xf>
    <xf numFmtId="0" fontId="10" fillId="0" borderId="4" xfId="0" applyFont="1" applyFill="1" applyBorder="1" applyAlignment="1">
      <alignment horizontal="left"/>
    </xf>
    <xf numFmtId="0" fontId="10" fillId="0" borderId="5" xfId="0" applyFont="1" applyFill="1" applyBorder="1" applyAlignment="1">
      <alignment horizontal="left"/>
    </xf>
    <xf numFmtId="0" fontId="10" fillId="0" borderId="6" xfId="0" applyFont="1" applyFill="1" applyBorder="1" applyAlignment="1">
      <alignment horizontal="left"/>
    </xf>
    <xf numFmtId="0" fontId="10" fillId="0" borderId="0" xfId="0" applyFont="1" applyFill="1" applyBorder="1" applyAlignment="1">
      <alignment horizontal="left"/>
    </xf>
    <xf numFmtId="0" fontId="10" fillId="0" borderId="7" xfId="0" applyFont="1" applyFill="1" applyBorder="1" applyAlignment="1">
      <alignment horizontal="left"/>
    </xf>
    <xf numFmtId="0" fontId="10" fillId="0" borderId="8" xfId="0" applyFont="1" applyFill="1" applyBorder="1" applyAlignment="1">
      <alignment horizontal="left"/>
    </xf>
    <xf numFmtId="0" fontId="10" fillId="0" borderId="9" xfId="0" applyFont="1" applyFill="1" applyBorder="1" applyAlignment="1">
      <alignment horizontal="left"/>
    </xf>
    <xf numFmtId="0" fontId="10" fillId="0" borderId="10" xfId="0" applyFont="1" applyFill="1" applyBorder="1" applyAlignment="1">
      <alignment horizontal="left"/>
    </xf>
  </cellXfs>
  <cellStyles count="2">
    <cellStyle name="Normal" xfId="0" builtinId="0"/>
    <cellStyle name="Normal 2" xfId="1"/>
  </cellStyles>
  <dxfs count="5">
    <dxf>
      <fill>
        <patternFill patternType="solid">
          <fgColor rgb="FFA8D08D"/>
          <bgColor rgb="FFA8D08D"/>
        </patternFill>
      </fill>
    </dxf>
    <dxf>
      <fill>
        <patternFill patternType="solid">
          <fgColor rgb="FFA8D08D"/>
          <bgColor rgb="FFA8D08D"/>
        </patternFill>
      </fill>
    </dxf>
    <dxf>
      <fill>
        <patternFill patternType="solid">
          <fgColor rgb="FFA8D08D"/>
          <bgColor rgb="FFA8D08D"/>
        </patternFill>
      </fill>
    </dxf>
    <dxf>
      <fill>
        <patternFill patternType="solid">
          <fgColor rgb="FFA8D08D"/>
          <bgColor rgb="FFA8D08D"/>
        </patternFill>
      </fill>
    </dxf>
    <dxf>
      <fill>
        <patternFill patternType="solid">
          <fgColor rgb="FFA8D08D"/>
          <bgColor rgb="FFA8D08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8</xdr:row>
      <xdr:rowOff>0</xdr:rowOff>
    </xdr:from>
    <xdr:to>
      <xdr:col>37</xdr:col>
      <xdr:colOff>0</xdr:colOff>
      <xdr:row>9</xdr:row>
      <xdr:rowOff>0</xdr:rowOff>
    </xdr:to>
    <xdr:sp macro="" textlink="">
      <xdr:nvSpPr>
        <xdr:cNvPr id="2" name="AutoShape 10"/>
        <xdr:cNvSpPr>
          <a:spLocks noChangeArrowheads="1"/>
        </xdr:cNvSpPr>
      </xdr:nvSpPr>
      <xdr:spPr bwMode="auto">
        <a:xfrm>
          <a:off x="2828925" y="3409950"/>
          <a:ext cx="40938450" cy="1533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3"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4" name="AutoShape 10"/>
        <xdr:cNvSpPr>
          <a:spLocks noChangeArrowheads="1"/>
        </xdr:cNvSpPr>
      </xdr:nvSpPr>
      <xdr:spPr bwMode="auto">
        <a:xfrm>
          <a:off x="2828925" y="3409950"/>
          <a:ext cx="40938450" cy="1533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5"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6"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7"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8"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9"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0" name="AutoShape 10"/>
        <xdr:cNvSpPr>
          <a:spLocks noChangeArrowheads="1"/>
        </xdr:cNvSpPr>
      </xdr:nvSpPr>
      <xdr:spPr bwMode="auto">
        <a:xfrm>
          <a:off x="2828925" y="3409950"/>
          <a:ext cx="40938450" cy="1533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1" name="AutoShape 10"/>
        <xdr:cNvSpPr>
          <a:spLocks noChangeArrowheads="1"/>
        </xdr:cNvSpPr>
      </xdr:nvSpPr>
      <xdr:spPr bwMode="auto">
        <a:xfrm>
          <a:off x="2828925" y="3409950"/>
          <a:ext cx="40938450" cy="1533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2"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3"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4"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5"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6"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7"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8"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19"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20"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21"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22" name="AutoShape 10"/>
        <xdr:cNvSpPr>
          <a:spLocks noChangeArrowheads="1"/>
        </xdr:cNvSpPr>
      </xdr:nvSpPr>
      <xdr:spPr bwMode="auto">
        <a:xfrm>
          <a:off x="2828925" y="3409950"/>
          <a:ext cx="40938450" cy="1533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23" name="AutoShape 10"/>
        <xdr:cNvSpPr>
          <a:spLocks noChangeArrowheads="1"/>
        </xdr:cNvSpPr>
      </xdr:nvSpPr>
      <xdr:spPr bwMode="auto">
        <a:xfrm>
          <a:off x="2828925" y="3409950"/>
          <a:ext cx="40938450" cy="1533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24"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6</xdr:col>
      <xdr:colOff>0</xdr:colOff>
      <xdr:row>8</xdr:row>
      <xdr:rowOff>0</xdr:rowOff>
    </xdr:from>
    <xdr:to>
      <xdr:col>37</xdr:col>
      <xdr:colOff>0</xdr:colOff>
      <xdr:row>9</xdr:row>
      <xdr:rowOff>0</xdr:rowOff>
    </xdr:to>
    <xdr:sp macro="" textlink="">
      <xdr:nvSpPr>
        <xdr:cNvPr id="25" name="AutoShape 10"/>
        <xdr:cNvSpPr>
          <a:spLocks noChangeArrowheads="1"/>
        </xdr:cNvSpPr>
      </xdr:nvSpPr>
      <xdr:spPr bwMode="auto">
        <a:xfrm>
          <a:off x="2828925" y="3409950"/>
          <a:ext cx="40938450" cy="1533525"/>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4</xdr:col>
      <xdr:colOff>462941</xdr:colOff>
      <xdr:row>1</xdr:row>
      <xdr:rowOff>78063</xdr:rowOff>
    </xdr:from>
    <xdr:to>
      <xdr:col>6</xdr:col>
      <xdr:colOff>1283380</xdr:colOff>
      <xdr:row>2</xdr:row>
      <xdr:rowOff>516659</xdr:rowOff>
    </xdr:to>
    <xdr:pic>
      <xdr:nvPicPr>
        <xdr:cNvPr id="26" name="Imagen 25" descr="Resultado de imagen para logo supersolid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6316" y="268563"/>
          <a:ext cx="3360439" cy="1089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xdr:row>
      <xdr:rowOff>0</xdr:rowOff>
    </xdr:from>
    <xdr:to>
      <xdr:col>37</xdr:col>
      <xdr:colOff>0</xdr:colOff>
      <xdr:row>6</xdr:row>
      <xdr:rowOff>0</xdr:rowOff>
    </xdr:to>
    <xdr:sp macro="" textlink="">
      <xdr:nvSpPr>
        <xdr:cNvPr id="27" name="AutoShape 10"/>
        <xdr:cNvSpPr>
          <a:spLocks noChangeArrowheads="1"/>
        </xdr:cNvSpPr>
      </xdr:nvSpPr>
      <xdr:spPr bwMode="auto">
        <a:xfrm>
          <a:off x="114300" y="1724025"/>
          <a:ext cx="43653075" cy="876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28"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29" name="AutoShape 10"/>
        <xdr:cNvSpPr>
          <a:spLocks noChangeArrowheads="1"/>
        </xdr:cNvSpPr>
      </xdr:nvSpPr>
      <xdr:spPr bwMode="auto">
        <a:xfrm>
          <a:off x="114300" y="1724025"/>
          <a:ext cx="43653075" cy="876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0"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1"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2"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3"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4"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5" name="AutoShape 10"/>
        <xdr:cNvSpPr>
          <a:spLocks noChangeArrowheads="1"/>
        </xdr:cNvSpPr>
      </xdr:nvSpPr>
      <xdr:spPr bwMode="auto">
        <a:xfrm>
          <a:off x="114300" y="1724025"/>
          <a:ext cx="43653075" cy="876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6" name="AutoShape 10"/>
        <xdr:cNvSpPr>
          <a:spLocks noChangeArrowheads="1"/>
        </xdr:cNvSpPr>
      </xdr:nvSpPr>
      <xdr:spPr bwMode="auto">
        <a:xfrm>
          <a:off x="114300" y="1724025"/>
          <a:ext cx="43653075" cy="876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7"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8"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39"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0"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1"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2"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3"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4"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5"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6"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7" name="AutoShape 10"/>
        <xdr:cNvSpPr>
          <a:spLocks noChangeArrowheads="1"/>
        </xdr:cNvSpPr>
      </xdr:nvSpPr>
      <xdr:spPr bwMode="auto">
        <a:xfrm>
          <a:off x="114300" y="1724025"/>
          <a:ext cx="43653075" cy="876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8" name="AutoShape 10"/>
        <xdr:cNvSpPr>
          <a:spLocks noChangeArrowheads="1"/>
        </xdr:cNvSpPr>
      </xdr:nvSpPr>
      <xdr:spPr bwMode="auto">
        <a:xfrm>
          <a:off x="114300" y="1724025"/>
          <a:ext cx="43653075" cy="876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49"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2</xdr:col>
      <xdr:colOff>0</xdr:colOff>
      <xdr:row>4</xdr:row>
      <xdr:rowOff>0</xdr:rowOff>
    </xdr:from>
    <xdr:to>
      <xdr:col>37</xdr:col>
      <xdr:colOff>0</xdr:colOff>
      <xdr:row>6</xdr:row>
      <xdr:rowOff>0</xdr:rowOff>
    </xdr:to>
    <xdr:sp macro="" textlink="">
      <xdr:nvSpPr>
        <xdr:cNvPr id="50" name="AutoShape 10"/>
        <xdr:cNvSpPr>
          <a:spLocks noChangeArrowheads="1"/>
        </xdr:cNvSpPr>
      </xdr:nvSpPr>
      <xdr:spPr bwMode="auto">
        <a:xfrm>
          <a:off x="114300" y="1724025"/>
          <a:ext cx="43653075" cy="876300"/>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L152"/>
  <sheetViews>
    <sheetView showGridLines="0" tabSelected="1" view="pageBreakPreview" zoomScaleNormal="10" zoomScaleSheetLayoutView="100" workbookViewId="0">
      <selection activeCell="I2" sqref="I2:AE3"/>
    </sheetView>
  </sheetViews>
  <sheetFormatPr baseColWidth="10" defaultColWidth="15.140625" defaultRowHeight="14.25" x14ac:dyDescent="0.2"/>
  <cols>
    <col min="1" max="2" width="1.7109375" style="4" customWidth="1"/>
    <col min="3" max="3" width="8.42578125" style="1" bestFit="1" customWidth="1"/>
    <col min="4" max="4" width="50.5703125" style="1" customWidth="1"/>
    <col min="5" max="5" width="22" style="2" customWidth="1"/>
    <col min="6" max="6" width="16.140625" style="2" customWidth="1"/>
    <col min="7" max="7" width="49" style="3" customWidth="1"/>
    <col min="8" max="8" width="39.42578125" style="3" customWidth="1"/>
    <col min="9" max="9" width="48.7109375" style="3" customWidth="1"/>
    <col min="10" max="10" width="46.140625" style="3" customWidth="1"/>
    <col min="11" max="11" width="31.85546875" style="3" customWidth="1"/>
    <col min="12" max="12" width="13.140625" style="2" customWidth="1"/>
    <col min="13" max="13" width="12.5703125" style="2" customWidth="1"/>
    <col min="14" max="14" width="38.140625" style="2" customWidth="1"/>
    <col min="15" max="15" width="48.140625" style="2" customWidth="1"/>
    <col min="16" max="16" width="34.42578125" style="2" customWidth="1"/>
    <col min="17" max="17" width="27.85546875" style="2" customWidth="1"/>
    <col min="18" max="18" width="29.28515625" style="2" customWidth="1"/>
    <col min="19" max="19" width="22.140625" style="2" customWidth="1"/>
    <col min="20" max="20" width="41.5703125" style="2" customWidth="1"/>
    <col min="21" max="21" width="26" style="2" bestFit="1" customWidth="1"/>
    <col min="22" max="22" width="11.42578125" style="2" customWidth="1"/>
    <col min="23" max="23" width="12.5703125" style="2" customWidth="1"/>
    <col min="24" max="27" width="11.5703125" style="2" customWidth="1"/>
    <col min="28" max="28" width="14" style="2" customWidth="1"/>
    <col min="29" max="29" width="11.5703125" style="2" customWidth="1"/>
    <col min="30" max="30" width="13.5703125" style="2" customWidth="1"/>
    <col min="31" max="31" width="14.5703125" style="2" customWidth="1"/>
    <col min="32" max="33" width="11.5703125" style="2" customWidth="1"/>
    <col min="34" max="34" width="25.42578125" style="2" customWidth="1"/>
    <col min="35" max="35" width="24" style="2" customWidth="1"/>
    <col min="36" max="36" width="17.42578125" style="2" customWidth="1"/>
    <col min="37" max="37" width="16.42578125" style="2" customWidth="1"/>
    <col min="38" max="38" width="4.140625" style="4" customWidth="1"/>
    <col min="39" max="16384" width="15.140625" style="4"/>
  </cols>
  <sheetData>
    <row r="1" spans="3:38" ht="15" thickBot="1" x14ac:dyDescent="0.25">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row>
    <row r="2" spans="3:38" ht="51.75" customHeight="1" x14ac:dyDescent="0.2">
      <c r="C2" s="40"/>
      <c r="D2" s="41"/>
      <c r="E2" s="41"/>
      <c r="F2" s="41"/>
      <c r="G2" s="41"/>
      <c r="H2" s="42"/>
      <c r="I2" s="46" t="s">
        <v>0</v>
      </c>
      <c r="J2" s="47"/>
      <c r="K2" s="47"/>
      <c r="L2" s="47"/>
      <c r="M2" s="47"/>
      <c r="N2" s="47"/>
      <c r="O2" s="47"/>
      <c r="P2" s="47"/>
      <c r="Q2" s="47"/>
      <c r="R2" s="47"/>
      <c r="S2" s="47"/>
      <c r="T2" s="47"/>
      <c r="U2" s="47"/>
      <c r="V2" s="47"/>
      <c r="W2" s="47"/>
      <c r="X2" s="47"/>
      <c r="Y2" s="47"/>
      <c r="Z2" s="47"/>
      <c r="AA2" s="47"/>
      <c r="AB2" s="47"/>
      <c r="AC2" s="47"/>
      <c r="AD2" s="47"/>
      <c r="AE2" s="48"/>
      <c r="AF2" s="52" t="s">
        <v>42</v>
      </c>
      <c r="AG2" s="53"/>
      <c r="AH2" s="53"/>
      <c r="AI2" s="53"/>
      <c r="AJ2" s="53"/>
      <c r="AK2" s="54"/>
    </row>
    <row r="3" spans="3:38" ht="51.75" customHeight="1" thickBot="1" x14ac:dyDescent="0.25">
      <c r="C3" s="43"/>
      <c r="D3" s="44"/>
      <c r="E3" s="44"/>
      <c r="F3" s="44"/>
      <c r="G3" s="44"/>
      <c r="H3" s="45"/>
      <c r="I3" s="49"/>
      <c r="J3" s="50"/>
      <c r="K3" s="50"/>
      <c r="L3" s="50"/>
      <c r="M3" s="50"/>
      <c r="N3" s="50"/>
      <c r="O3" s="50"/>
      <c r="P3" s="50"/>
      <c r="Q3" s="50"/>
      <c r="R3" s="50"/>
      <c r="S3" s="50"/>
      <c r="T3" s="50"/>
      <c r="U3" s="50"/>
      <c r="V3" s="50"/>
      <c r="W3" s="50"/>
      <c r="X3" s="50"/>
      <c r="Y3" s="50"/>
      <c r="Z3" s="50"/>
      <c r="AA3" s="50"/>
      <c r="AB3" s="50"/>
      <c r="AC3" s="50"/>
      <c r="AD3" s="50"/>
      <c r="AE3" s="51"/>
      <c r="AF3" s="55"/>
      <c r="AG3" s="56"/>
      <c r="AH3" s="56"/>
      <c r="AI3" s="56"/>
      <c r="AJ3" s="56"/>
      <c r="AK3" s="57"/>
    </row>
    <row r="4" spans="3:38" ht="16.5" customHeight="1" x14ac:dyDescent="0.2">
      <c r="C4" s="14"/>
      <c r="D4" s="14"/>
      <c r="E4" s="14"/>
      <c r="F4" s="14"/>
      <c r="G4" s="14"/>
      <c r="H4" s="14"/>
      <c r="I4" s="15"/>
      <c r="J4" s="15"/>
      <c r="K4" s="15"/>
      <c r="L4" s="15"/>
      <c r="M4" s="15"/>
      <c r="N4" s="15"/>
      <c r="O4" s="15"/>
      <c r="P4" s="15"/>
      <c r="Q4" s="29"/>
      <c r="R4" s="15"/>
      <c r="S4" s="15"/>
      <c r="T4" s="15"/>
      <c r="U4" s="15"/>
      <c r="V4" s="15"/>
      <c r="W4" s="15"/>
      <c r="X4" s="15"/>
      <c r="Y4" s="15"/>
      <c r="Z4" s="15"/>
      <c r="AA4" s="15"/>
      <c r="AB4" s="15"/>
      <c r="AC4" s="15"/>
      <c r="AD4" s="15"/>
      <c r="AE4" s="15"/>
      <c r="AF4" s="31"/>
      <c r="AG4" s="31"/>
      <c r="AH4" s="31"/>
      <c r="AI4" s="31"/>
      <c r="AJ4" s="31"/>
      <c r="AK4" s="31"/>
    </row>
    <row r="5" spans="3:38" s="9" customFormat="1" ht="37.5" customHeight="1" thickBot="1" x14ac:dyDescent="0.4">
      <c r="C5" s="5"/>
      <c r="D5" s="5"/>
      <c r="E5" s="59" t="s">
        <v>45</v>
      </c>
      <c r="F5" s="59"/>
      <c r="G5" s="59"/>
      <c r="H5" s="38">
        <v>2019</v>
      </c>
      <c r="I5" s="7"/>
      <c r="J5" s="7"/>
      <c r="K5" s="7"/>
      <c r="L5" s="8"/>
      <c r="M5" s="8"/>
      <c r="N5" s="6"/>
      <c r="O5" s="6"/>
      <c r="P5" s="6"/>
      <c r="Q5" s="8"/>
      <c r="R5" s="8"/>
      <c r="S5" s="8"/>
      <c r="T5" s="8"/>
      <c r="U5" s="8"/>
      <c r="V5" s="8"/>
      <c r="W5" s="8"/>
      <c r="X5" s="8"/>
      <c r="Y5" s="8"/>
      <c r="Z5" s="8"/>
      <c r="AA5" s="8"/>
      <c r="AB5" s="8"/>
      <c r="AC5" s="8"/>
      <c r="AD5" s="8"/>
      <c r="AE5" s="8"/>
      <c r="AF5" s="8"/>
      <c r="AG5" s="8"/>
      <c r="AH5" s="8"/>
      <c r="AI5" s="8"/>
      <c r="AJ5" s="8"/>
      <c r="AK5" s="6"/>
    </row>
    <row r="6" spans="3:38" ht="15.75" thickBot="1" x14ac:dyDescent="0.25">
      <c r="C6" s="10"/>
      <c r="D6" s="10"/>
      <c r="E6" s="11"/>
      <c r="F6" s="11"/>
      <c r="G6" s="12"/>
      <c r="H6" s="12"/>
      <c r="I6" s="12"/>
      <c r="J6" s="12"/>
      <c r="K6" s="12"/>
      <c r="L6" s="11"/>
      <c r="M6" s="11"/>
      <c r="N6" s="11"/>
      <c r="O6" s="11"/>
      <c r="P6" s="11"/>
      <c r="Q6" s="30"/>
      <c r="R6" s="11"/>
      <c r="S6" s="11"/>
      <c r="T6" s="11"/>
      <c r="U6" s="11"/>
      <c r="V6" s="11"/>
      <c r="W6" s="11"/>
      <c r="X6" s="11"/>
      <c r="Y6" s="11"/>
      <c r="Z6" s="11"/>
      <c r="AA6" s="11"/>
      <c r="AB6" s="11"/>
      <c r="AC6" s="11"/>
      <c r="AD6" s="11"/>
      <c r="AE6" s="11"/>
      <c r="AF6" s="11"/>
      <c r="AG6" s="11"/>
      <c r="AH6" s="11"/>
      <c r="AI6" s="11"/>
      <c r="AJ6" s="11"/>
      <c r="AK6" s="11"/>
    </row>
    <row r="7" spans="3:38" ht="26.45" customHeight="1" thickBot="1" x14ac:dyDescent="0.25">
      <c r="C7" s="39" t="s">
        <v>1</v>
      </c>
      <c r="D7" s="60" t="s">
        <v>2</v>
      </c>
      <c r="E7" s="61"/>
      <c r="F7" s="61"/>
      <c r="G7" s="61"/>
      <c r="H7" s="61"/>
      <c r="I7" s="61"/>
      <c r="J7" s="61"/>
      <c r="K7" s="61"/>
      <c r="L7" s="61"/>
      <c r="M7" s="61"/>
      <c r="N7" s="61"/>
      <c r="O7" s="61"/>
      <c r="P7" s="61"/>
      <c r="Q7" s="61"/>
      <c r="R7" s="61"/>
      <c r="S7" s="61"/>
      <c r="T7" s="61"/>
      <c r="U7" s="62"/>
      <c r="V7" s="39" t="s">
        <v>3</v>
      </c>
      <c r="W7" s="39"/>
      <c r="X7" s="39"/>
      <c r="Y7" s="39"/>
      <c r="Z7" s="39"/>
      <c r="AA7" s="39"/>
      <c r="AB7" s="39"/>
      <c r="AC7" s="39"/>
      <c r="AD7" s="39"/>
      <c r="AE7" s="39"/>
      <c r="AF7" s="39"/>
      <c r="AG7" s="39"/>
      <c r="AH7" s="39" t="s">
        <v>4</v>
      </c>
      <c r="AI7" s="39"/>
      <c r="AJ7" s="39"/>
      <c r="AK7" s="39"/>
    </row>
    <row r="8" spans="3:38" ht="37.5" customHeight="1" thickBot="1" x14ac:dyDescent="0.25">
      <c r="C8" s="39"/>
      <c r="D8" s="32" t="s">
        <v>812</v>
      </c>
      <c r="E8" s="58" t="s">
        <v>813</v>
      </c>
      <c r="F8" s="58"/>
      <c r="G8" s="58"/>
      <c r="H8" s="58"/>
      <c r="I8" s="58" t="s">
        <v>5</v>
      </c>
      <c r="J8" s="58"/>
      <c r="K8" s="58"/>
      <c r="L8" s="58"/>
      <c r="M8" s="58"/>
      <c r="N8" s="58"/>
      <c r="O8" s="58"/>
      <c r="P8" s="33"/>
      <c r="Q8" s="39" t="s">
        <v>6</v>
      </c>
      <c r="R8" s="39"/>
      <c r="S8" s="39"/>
      <c r="T8" s="39"/>
      <c r="U8" s="39"/>
      <c r="V8" s="39" t="s">
        <v>7</v>
      </c>
      <c r="W8" s="39"/>
      <c r="X8" s="39"/>
      <c r="Y8" s="39"/>
      <c r="Z8" s="39"/>
      <c r="AA8" s="39"/>
      <c r="AB8" s="39"/>
      <c r="AC8" s="39"/>
      <c r="AD8" s="39"/>
      <c r="AE8" s="39"/>
      <c r="AF8" s="39"/>
      <c r="AG8" s="39"/>
      <c r="AH8" s="39" t="s">
        <v>8</v>
      </c>
      <c r="AI8" s="39"/>
      <c r="AJ8" s="39" t="s">
        <v>9</v>
      </c>
      <c r="AK8" s="39"/>
    </row>
    <row r="9" spans="3:38" ht="120.95" customHeight="1" thickBot="1" x14ac:dyDescent="0.25">
      <c r="C9" s="39"/>
      <c r="D9" s="34" t="s">
        <v>49</v>
      </c>
      <c r="E9" s="35" t="s">
        <v>10</v>
      </c>
      <c r="F9" s="35" t="s">
        <v>11</v>
      </c>
      <c r="G9" s="35" t="s">
        <v>12</v>
      </c>
      <c r="H9" s="35" t="s">
        <v>13</v>
      </c>
      <c r="I9" s="35" t="s">
        <v>14</v>
      </c>
      <c r="J9" s="35" t="s">
        <v>15</v>
      </c>
      <c r="K9" s="35" t="s">
        <v>16</v>
      </c>
      <c r="L9" s="35" t="s">
        <v>17</v>
      </c>
      <c r="M9" s="35" t="s">
        <v>18</v>
      </c>
      <c r="N9" s="35" t="s">
        <v>19</v>
      </c>
      <c r="O9" s="35" t="s">
        <v>20</v>
      </c>
      <c r="P9" s="35" t="s">
        <v>21</v>
      </c>
      <c r="Q9" s="35" t="s">
        <v>22</v>
      </c>
      <c r="R9" s="35" t="s">
        <v>23</v>
      </c>
      <c r="S9" s="35" t="s">
        <v>24</v>
      </c>
      <c r="T9" s="35" t="s">
        <v>25</v>
      </c>
      <c r="U9" s="35" t="s">
        <v>26</v>
      </c>
      <c r="V9" s="36" t="s">
        <v>27</v>
      </c>
      <c r="W9" s="36" t="s">
        <v>28</v>
      </c>
      <c r="X9" s="36" t="s">
        <v>29</v>
      </c>
      <c r="Y9" s="36" t="s">
        <v>30</v>
      </c>
      <c r="Z9" s="36" t="s">
        <v>31</v>
      </c>
      <c r="AA9" s="36" t="s">
        <v>32</v>
      </c>
      <c r="AB9" s="36" t="s">
        <v>33</v>
      </c>
      <c r="AC9" s="36" t="s">
        <v>34</v>
      </c>
      <c r="AD9" s="36" t="s">
        <v>35</v>
      </c>
      <c r="AE9" s="36" t="s">
        <v>855</v>
      </c>
      <c r="AF9" s="36" t="s">
        <v>36</v>
      </c>
      <c r="AG9" s="36" t="s">
        <v>37</v>
      </c>
      <c r="AH9" s="35" t="s">
        <v>38</v>
      </c>
      <c r="AI9" s="35" t="s">
        <v>39</v>
      </c>
      <c r="AJ9" s="35" t="s">
        <v>40</v>
      </c>
      <c r="AK9" s="35" t="s">
        <v>41</v>
      </c>
    </row>
    <row r="10" spans="3:38" ht="102" customHeight="1" thickBot="1" x14ac:dyDescent="0.25">
      <c r="C10" s="16">
        <v>1</v>
      </c>
      <c r="D10" s="17" t="s">
        <v>50</v>
      </c>
      <c r="E10" s="18" t="s">
        <v>51</v>
      </c>
      <c r="F10" s="18" t="s">
        <v>52</v>
      </c>
      <c r="G10" s="17" t="s">
        <v>53</v>
      </c>
      <c r="H10" s="17" t="s">
        <v>54</v>
      </c>
      <c r="I10" s="17" t="s">
        <v>55</v>
      </c>
      <c r="J10" s="17" t="s">
        <v>56</v>
      </c>
      <c r="K10" s="17" t="s">
        <v>57</v>
      </c>
      <c r="L10" s="18" t="s">
        <v>58</v>
      </c>
      <c r="M10" s="18" t="s">
        <v>59</v>
      </c>
      <c r="N10" s="18" t="s">
        <v>60</v>
      </c>
      <c r="O10" s="18" t="s">
        <v>61</v>
      </c>
      <c r="P10" s="18" t="s">
        <v>62</v>
      </c>
      <c r="Q10" s="18" t="s">
        <v>63</v>
      </c>
      <c r="R10" s="18" t="s">
        <v>64</v>
      </c>
      <c r="S10" s="18" t="s">
        <v>64</v>
      </c>
      <c r="T10" s="18" t="s">
        <v>64</v>
      </c>
      <c r="U10" s="18" t="s">
        <v>64</v>
      </c>
      <c r="V10" s="18" t="s">
        <v>65</v>
      </c>
      <c r="W10" s="18" t="s">
        <v>65</v>
      </c>
      <c r="X10" s="18" t="s">
        <v>65</v>
      </c>
      <c r="Y10" s="18" t="s">
        <v>65</v>
      </c>
      <c r="Z10" s="18" t="s">
        <v>65</v>
      </c>
      <c r="AA10" s="18" t="s">
        <v>65</v>
      </c>
      <c r="AB10" s="18" t="s">
        <v>65</v>
      </c>
      <c r="AC10" s="18" t="s">
        <v>65</v>
      </c>
      <c r="AD10" s="18" t="s">
        <v>65</v>
      </c>
      <c r="AE10" s="18" t="s">
        <v>65</v>
      </c>
      <c r="AF10" s="18" t="s">
        <v>65</v>
      </c>
      <c r="AG10" s="18" t="s">
        <v>65</v>
      </c>
      <c r="AH10" s="18" t="s">
        <v>66</v>
      </c>
      <c r="AI10" s="18" t="s">
        <v>67</v>
      </c>
      <c r="AJ10" s="18" t="s">
        <v>68</v>
      </c>
      <c r="AK10" s="18" t="s">
        <v>69</v>
      </c>
    </row>
    <row r="11" spans="3:38" ht="108" customHeight="1" thickBot="1" x14ac:dyDescent="0.25">
      <c r="C11" s="16">
        <f>C10+1</f>
        <v>2</v>
      </c>
      <c r="D11" s="17" t="s">
        <v>50</v>
      </c>
      <c r="E11" s="18" t="s">
        <v>51</v>
      </c>
      <c r="F11" s="18" t="s">
        <v>52</v>
      </c>
      <c r="G11" s="17" t="s">
        <v>53</v>
      </c>
      <c r="H11" s="17" t="s">
        <v>54</v>
      </c>
      <c r="I11" s="17" t="s">
        <v>70</v>
      </c>
      <c r="J11" s="17" t="s">
        <v>71</v>
      </c>
      <c r="K11" s="17" t="s">
        <v>72</v>
      </c>
      <c r="L11" s="18" t="s">
        <v>73</v>
      </c>
      <c r="M11" s="18" t="s">
        <v>74</v>
      </c>
      <c r="N11" s="18" t="s">
        <v>75</v>
      </c>
      <c r="O11" s="18" t="s">
        <v>76</v>
      </c>
      <c r="P11" s="18" t="s">
        <v>77</v>
      </c>
      <c r="Q11" s="18" t="s">
        <v>63</v>
      </c>
      <c r="R11" s="18" t="s">
        <v>64</v>
      </c>
      <c r="S11" s="18" t="s">
        <v>64</v>
      </c>
      <c r="T11" s="18" t="s">
        <v>64</v>
      </c>
      <c r="U11" s="18" t="s">
        <v>64</v>
      </c>
      <c r="V11" s="18" t="s">
        <v>65</v>
      </c>
      <c r="W11" s="18" t="s">
        <v>65</v>
      </c>
      <c r="X11" s="18" t="s">
        <v>65</v>
      </c>
      <c r="Y11" s="18" t="s">
        <v>65</v>
      </c>
      <c r="Z11" s="18" t="s">
        <v>65</v>
      </c>
      <c r="AA11" s="18" t="s">
        <v>65</v>
      </c>
      <c r="AB11" s="18" t="s">
        <v>65</v>
      </c>
      <c r="AC11" s="18" t="s">
        <v>65</v>
      </c>
      <c r="AD11" s="18" t="s">
        <v>65</v>
      </c>
      <c r="AE11" s="18" t="s">
        <v>65</v>
      </c>
      <c r="AF11" s="18" t="s">
        <v>65</v>
      </c>
      <c r="AG11" s="18" t="s">
        <v>65</v>
      </c>
      <c r="AH11" s="18" t="s">
        <v>66</v>
      </c>
      <c r="AI11" s="18" t="s">
        <v>67</v>
      </c>
      <c r="AJ11" s="18" t="s">
        <v>68</v>
      </c>
      <c r="AK11" s="18" t="s">
        <v>69</v>
      </c>
    </row>
    <row r="12" spans="3:38" ht="150.75" thickBot="1" x14ac:dyDescent="0.25">
      <c r="C12" s="16">
        <f t="shared" ref="C12:C75" si="0">C11+1</f>
        <v>3</v>
      </c>
      <c r="D12" s="17" t="s">
        <v>78</v>
      </c>
      <c r="E12" s="18" t="s">
        <v>51</v>
      </c>
      <c r="F12" s="18" t="s">
        <v>52</v>
      </c>
      <c r="G12" s="17" t="s">
        <v>53</v>
      </c>
      <c r="H12" s="17" t="s">
        <v>79</v>
      </c>
      <c r="I12" s="17" t="s">
        <v>80</v>
      </c>
      <c r="J12" s="17" t="s">
        <v>56</v>
      </c>
      <c r="K12" s="17" t="s">
        <v>81</v>
      </c>
      <c r="L12" s="18" t="s">
        <v>73</v>
      </c>
      <c r="M12" s="18" t="s">
        <v>59</v>
      </c>
      <c r="N12" s="18" t="s">
        <v>82</v>
      </c>
      <c r="O12" s="18" t="s">
        <v>83</v>
      </c>
      <c r="P12" s="18" t="s">
        <v>84</v>
      </c>
      <c r="Q12" s="18" t="s">
        <v>85</v>
      </c>
      <c r="R12" s="18" t="s">
        <v>86</v>
      </c>
      <c r="S12" s="18" t="s">
        <v>87</v>
      </c>
      <c r="T12" s="17" t="s">
        <v>88</v>
      </c>
      <c r="U12" s="19">
        <v>280000000</v>
      </c>
      <c r="V12" s="18" t="s">
        <v>65</v>
      </c>
      <c r="W12" s="18" t="s">
        <v>65</v>
      </c>
      <c r="X12" s="18" t="s">
        <v>65</v>
      </c>
      <c r="Y12" s="18" t="s">
        <v>65</v>
      </c>
      <c r="Z12" s="18" t="s">
        <v>65</v>
      </c>
      <c r="AA12" s="18" t="s">
        <v>65</v>
      </c>
      <c r="AB12" s="18" t="s">
        <v>65</v>
      </c>
      <c r="AC12" s="18" t="s">
        <v>65</v>
      </c>
      <c r="AD12" s="18" t="s">
        <v>65</v>
      </c>
      <c r="AE12" s="18" t="s">
        <v>65</v>
      </c>
      <c r="AF12" s="18" t="s">
        <v>65</v>
      </c>
      <c r="AG12" s="18" t="s">
        <v>65</v>
      </c>
      <c r="AH12" s="18" t="s">
        <v>66</v>
      </c>
      <c r="AI12" s="18" t="s">
        <v>89</v>
      </c>
      <c r="AJ12" s="18" t="s">
        <v>68</v>
      </c>
      <c r="AK12" s="18" t="s">
        <v>69</v>
      </c>
    </row>
    <row r="13" spans="3:38" s="13" customFormat="1" ht="102" customHeight="1" thickBot="1" x14ac:dyDescent="0.25">
      <c r="C13" s="16">
        <f t="shared" si="0"/>
        <v>4</v>
      </c>
      <c r="D13" s="17" t="s">
        <v>78</v>
      </c>
      <c r="E13" s="18" t="s">
        <v>90</v>
      </c>
      <c r="F13" s="18" t="s">
        <v>52</v>
      </c>
      <c r="G13" s="17" t="s">
        <v>53</v>
      </c>
      <c r="H13" s="17" t="s">
        <v>79</v>
      </c>
      <c r="I13" s="17" t="s">
        <v>91</v>
      </c>
      <c r="J13" s="17" t="s">
        <v>92</v>
      </c>
      <c r="K13" s="17" t="s">
        <v>93</v>
      </c>
      <c r="L13" s="18" t="s">
        <v>58</v>
      </c>
      <c r="M13" s="18" t="s">
        <v>59</v>
      </c>
      <c r="N13" s="18" t="s">
        <v>94</v>
      </c>
      <c r="O13" s="20" t="s">
        <v>95</v>
      </c>
      <c r="P13" s="20" t="s">
        <v>96</v>
      </c>
      <c r="Q13" s="18" t="s">
        <v>85</v>
      </c>
      <c r="R13" s="18" t="s">
        <v>86</v>
      </c>
      <c r="S13" s="18" t="s">
        <v>87</v>
      </c>
      <c r="T13" s="17" t="s">
        <v>97</v>
      </c>
      <c r="U13" s="19">
        <v>125000000</v>
      </c>
      <c r="V13" s="18" t="s">
        <v>65</v>
      </c>
      <c r="W13" s="18" t="s">
        <v>65</v>
      </c>
      <c r="X13" s="18" t="s">
        <v>65</v>
      </c>
      <c r="Y13" s="18" t="s">
        <v>65</v>
      </c>
      <c r="Z13" s="18" t="s">
        <v>65</v>
      </c>
      <c r="AA13" s="18" t="s">
        <v>65</v>
      </c>
      <c r="AB13" s="18" t="s">
        <v>65</v>
      </c>
      <c r="AC13" s="18" t="s">
        <v>65</v>
      </c>
      <c r="AD13" s="18" t="s">
        <v>65</v>
      </c>
      <c r="AE13" s="18" t="s">
        <v>65</v>
      </c>
      <c r="AF13" s="18" t="s">
        <v>65</v>
      </c>
      <c r="AG13" s="18" t="s">
        <v>65</v>
      </c>
      <c r="AH13" s="18" t="s">
        <v>64</v>
      </c>
      <c r="AI13" s="18" t="s">
        <v>64</v>
      </c>
      <c r="AJ13" s="18" t="s">
        <v>68</v>
      </c>
      <c r="AK13" s="18" t="s">
        <v>98</v>
      </c>
    </row>
    <row r="14" spans="3:38" s="13" customFormat="1" ht="165.75" thickBot="1" x14ac:dyDescent="0.25">
      <c r="C14" s="16">
        <f t="shared" si="0"/>
        <v>5</v>
      </c>
      <c r="D14" s="17" t="s">
        <v>78</v>
      </c>
      <c r="E14" s="18" t="s">
        <v>90</v>
      </c>
      <c r="F14" s="18" t="s">
        <v>52</v>
      </c>
      <c r="G14" s="17" t="s">
        <v>53</v>
      </c>
      <c r="H14" s="17" t="s">
        <v>99</v>
      </c>
      <c r="I14" s="17" t="s">
        <v>100</v>
      </c>
      <c r="J14" s="17" t="s">
        <v>101</v>
      </c>
      <c r="K14" s="17" t="s">
        <v>102</v>
      </c>
      <c r="L14" s="18" t="s">
        <v>103</v>
      </c>
      <c r="M14" s="18" t="s">
        <v>59</v>
      </c>
      <c r="N14" s="18" t="s">
        <v>104</v>
      </c>
      <c r="O14" s="18" t="s">
        <v>105</v>
      </c>
      <c r="P14" s="18" t="s">
        <v>106</v>
      </c>
      <c r="Q14" s="18" t="s">
        <v>107</v>
      </c>
      <c r="R14" s="18" t="s">
        <v>108</v>
      </c>
      <c r="S14" s="18" t="s">
        <v>109</v>
      </c>
      <c r="T14" s="18" t="s">
        <v>110</v>
      </c>
      <c r="U14" s="19">
        <v>175000000</v>
      </c>
      <c r="V14" s="18" t="s">
        <v>65</v>
      </c>
      <c r="W14" s="18" t="s">
        <v>65</v>
      </c>
      <c r="X14" s="18" t="s">
        <v>65</v>
      </c>
      <c r="Y14" s="18" t="s">
        <v>65</v>
      </c>
      <c r="Z14" s="18" t="s">
        <v>65</v>
      </c>
      <c r="AA14" s="18" t="s">
        <v>65</v>
      </c>
      <c r="AB14" s="18" t="s">
        <v>65</v>
      </c>
      <c r="AC14" s="18" t="s">
        <v>65</v>
      </c>
      <c r="AD14" s="18" t="s">
        <v>65</v>
      </c>
      <c r="AE14" s="18" t="s">
        <v>65</v>
      </c>
      <c r="AF14" s="18" t="s">
        <v>65</v>
      </c>
      <c r="AG14" s="18" t="s">
        <v>65</v>
      </c>
      <c r="AH14" s="18" t="s">
        <v>66</v>
      </c>
      <c r="AI14" s="18" t="s">
        <v>111</v>
      </c>
      <c r="AJ14" s="18" t="s">
        <v>68</v>
      </c>
      <c r="AK14" s="18" t="s">
        <v>98</v>
      </c>
    </row>
    <row r="15" spans="3:38" s="13" customFormat="1" ht="105.75" thickBot="1" x14ac:dyDescent="0.25">
      <c r="C15" s="16">
        <f t="shared" si="0"/>
        <v>6</v>
      </c>
      <c r="D15" s="17" t="s">
        <v>78</v>
      </c>
      <c r="E15" s="18" t="s">
        <v>90</v>
      </c>
      <c r="F15" s="18" t="s">
        <v>52</v>
      </c>
      <c r="G15" s="17" t="s">
        <v>53</v>
      </c>
      <c r="H15" s="17" t="s">
        <v>99</v>
      </c>
      <c r="I15" s="17" t="s">
        <v>112</v>
      </c>
      <c r="J15" s="17" t="s">
        <v>113</v>
      </c>
      <c r="K15" s="17" t="s">
        <v>114</v>
      </c>
      <c r="L15" s="18" t="s">
        <v>115</v>
      </c>
      <c r="M15" s="18" t="s">
        <v>59</v>
      </c>
      <c r="N15" s="18" t="s">
        <v>116</v>
      </c>
      <c r="O15" s="18" t="s">
        <v>117</v>
      </c>
      <c r="P15" s="18" t="s">
        <v>118</v>
      </c>
      <c r="Q15" s="18" t="s">
        <v>107</v>
      </c>
      <c r="R15" s="18" t="s">
        <v>108</v>
      </c>
      <c r="S15" s="18" t="s">
        <v>109</v>
      </c>
      <c r="T15" s="18" t="s">
        <v>110</v>
      </c>
      <c r="U15" s="19">
        <v>175000000</v>
      </c>
      <c r="V15" s="18" t="s">
        <v>65</v>
      </c>
      <c r="W15" s="18" t="s">
        <v>65</v>
      </c>
      <c r="X15" s="18" t="s">
        <v>65</v>
      </c>
      <c r="Y15" s="18" t="s">
        <v>65</v>
      </c>
      <c r="Z15" s="18" t="s">
        <v>65</v>
      </c>
      <c r="AA15" s="18" t="s">
        <v>65</v>
      </c>
      <c r="AB15" s="18" t="s">
        <v>65</v>
      </c>
      <c r="AC15" s="18" t="s">
        <v>65</v>
      </c>
      <c r="AD15" s="18" t="s">
        <v>65</v>
      </c>
      <c r="AE15" s="18" t="s">
        <v>65</v>
      </c>
      <c r="AF15" s="18" t="s">
        <v>65</v>
      </c>
      <c r="AG15" s="18" t="s">
        <v>65</v>
      </c>
      <c r="AH15" s="18" t="s">
        <v>66</v>
      </c>
      <c r="AI15" s="18" t="s">
        <v>111</v>
      </c>
      <c r="AJ15" s="18" t="s">
        <v>68</v>
      </c>
      <c r="AK15" s="18" t="s">
        <v>119</v>
      </c>
    </row>
    <row r="16" spans="3:38" s="13" customFormat="1" ht="240.75" thickBot="1" x14ac:dyDescent="0.25">
      <c r="C16" s="16">
        <f t="shared" si="0"/>
        <v>7</v>
      </c>
      <c r="D16" s="17" t="s">
        <v>78</v>
      </c>
      <c r="E16" s="18" t="s">
        <v>90</v>
      </c>
      <c r="F16" s="18" t="s">
        <v>52</v>
      </c>
      <c r="G16" s="17" t="s">
        <v>53</v>
      </c>
      <c r="H16" s="17" t="s">
        <v>99</v>
      </c>
      <c r="I16" s="17" t="s">
        <v>120</v>
      </c>
      <c r="J16" s="17" t="s">
        <v>121</v>
      </c>
      <c r="K16" s="17" t="s">
        <v>122</v>
      </c>
      <c r="L16" s="18" t="s">
        <v>123</v>
      </c>
      <c r="M16" s="18" t="s">
        <v>59</v>
      </c>
      <c r="N16" s="18" t="s">
        <v>124</v>
      </c>
      <c r="O16" s="18" t="s">
        <v>125</v>
      </c>
      <c r="P16" s="18" t="s">
        <v>126</v>
      </c>
      <c r="Q16" s="18" t="s">
        <v>107</v>
      </c>
      <c r="R16" s="18" t="s">
        <v>127</v>
      </c>
      <c r="S16" s="18" t="s">
        <v>128</v>
      </c>
      <c r="T16" s="17" t="s">
        <v>129</v>
      </c>
      <c r="U16" s="19">
        <v>223500000</v>
      </c>
      <c r="V16" s="18" t="s">
        <v>65</v>
      </c>
      <c r="W16" s="18" t="s">
        <v>65</v>
      </c>
      <c r="X16" s="18" t="s">
        <v>65</v>
      </c>
      <c r="Y16" s="18" t="s">
        <v>65</v>
      </c>
      <c r="Z16" s="18" t="s">
        <v>65</v>
      </c>
      <c r="AA16" s="18" t="s">
        <v>65</v>
      </c>
      <c r="AB16" s="18" t="s">
        <v>65</v>
      </c>
      <c r="AC16" s="18" t="s">
        <v>65</v>
      </c>
      <c r="AD16" s="18" t="s">
        <v>65</v>
      </c>
      <c r="AE16" s="18" t="s">
        <v>65</v>
      </c>
      <c r="AF16" s="18" t="s">
        <v>65</v>
      </c>
      <c r="AG16" s="18" t="s">
        <v>65</v>
      </c>
      <c r="AH16" s="18" t="s">
        <v>130</v>
      </c>
      <c r="AI16" s="18" t="s">
        <v>131</v>
      </c>
      <c r="AJ16" s="18" t="s">
        <v>132</v>
      </c>
      <c r="AK16" s="18" t="s">
        <v>133</v>
      </c>
    </row>
    <row r="17" spans="3:37" s="13" customFormat="1" ht="90.75" customHeight="1" thickBot="1" x14ac:dyDescent="0.25">
      <c r="C17" s="16">
        <f t="shared" si="0"/>
        <v>8</v>
      </c>
      <c r="D17" s="17" t="s">
        <v>78</v>
      </c>
      <c r="E17" s="18" t="s">
        <v>90</v>
      </c>
      <c r="F17" s="18" t="s">
        <v>52</v>
      </c>
      <c r="G17" s="17" t="s">
        <v>53</v>
      </c>
      <c r="H17" s="17" t="s">
        <v>99</v>
      </c>
      <c r="I17" s="17" t="s">
        <v>134</v>
      </c>
      <c r="J17" s="17" t="s">
        <v>56</v>
      </c>
      <c r="K17" s="17" t="s">
        <v>135</v>
      </c>
      <c r="L17" s="18" t="s">
        <v>136</v>
      </c>
      <c r="M17" s="18" t="s">
        <v>59</v>
      </c>
      <c r="N17" s="20" t="s">
        <v>137</v>
      </c>
      <c r="O17" s="18" t="s">
        <v>138</v>
      </c>
      <c r="P17" s="18" t="s">
        <v>139</v>
      </c>
      <c r="Q17" s="18" t="s">
        <v>85</v>
      </c>
      <c r="R17" s="18" t="s">
        <v>86</v>
      </c>
      <c r="S17" s="18" t="s">
        <v>87</v>
      </c>
      <c r="T17" s="17" t="s">
        <v>140</v>
      </c>
      <c r="U17" s="19">
        <v>20000000</v>
      </c>
      <c r="V17" s="18" t="s">
        <v>65</v>
      </c>
      <c r="W17" s="18" t="s">
        <v>65</v>
      </c>
      <c r="X17" s="18" t="s">
        <v>65</v>
      </c>
      <c r="Y17" s="18" t="s">
        <v>65</v>
      </c>
      <c r="Z17" s="18" t="s">
        <v>65</v>
      </c>
      <c r="AA17" s="18" t="s">
        <v>65</v>
      </c>
      <c r="AB17" s="18" t="s">
        <v>65</v>
      </c>
      <c r="AC17" s="18" t="s">
        <v>65</v>
      </c>
      <c r="AD17" s="18" t="s">
        <v>65</v>
      </c>
      <c r="AE17" s="18" t="s">
        <v>141</v>
      </c>
      <c r="AF17" s="18" t="s">
        <v>65</v>
      </c>
      <c r="AG17" s="18" t="s">
        <v>65</v>
      </c>
      <c r="AH17" s="18" t="s">
        <v>142</v>
      </c>
      <c r="AI17" s="18" t="s">
        <v>143</v>
      </c>
      <c r="AJ17" s="18" t="s">
        <v>144</v>
      </c>
      <c r="AK17" s="18" t="s">
        <v>145</v>
      </c>
    </row>
    <row r="18" spans="3:37" s="13" customFormat="1" ht="120.75" thickBot="1" x14ac:dyDescent="0.25">
      <c r="C18" s="16">
        <f t="shared" si="0"/>
        <v>9</v>
      </c>
      <c r="D18" s="17" t="s">
        <v>50</v>
      </c>
      <c r="E18" s="18" t="s">
        <v>90</v>
      </c>
      <c r="F18" s="18" t="s">
        <v>52</v>
      </c>
      <c r="G18" s="17" t="s">
        <v>53</v>
      </c>
      <c r="H18" s="17" t="s">
        <v>146</v>
      </c>
      <c r="I18" s="17" t="s">
        <v>147</v>
      </c>
      <c r="J18" s="17" t="s">
        <v>148</v>
      </c>
      <c r="K18" s="17" t="s">
        <v>149</v>
      </c>
      <c r="L18" s="18" t="s">
        <v>123</v>
      </c>
      <c r="M18" s="18" t="s">
        <v>59</v>
      </c>
      <c r="N18" s="18" t="s">
        <v>150</v>
      </c>
      <c r="O18" s="18" t="s">
        <v>151</v>
      </c>
      <c r="P18" s="18" t="s">
        <v>152</v>
      </c>
      <c r="Q18" s="18" t="s">
        <v>153</v>
      </c>
      <c r="R18" s="18" t="s">
        <v>154</v>
      </c>
      <c r="S18" s="18" t="s">
        <v>155</v>
      </c>
      <c r="T18" s="17" t="s">
        <v>156</v>
      </c>
      <c r="U18" s="19">
        <v>300000000</v>
      </c>
      <c r="V18" s="18" t="s">
        <v>65</v>
      </c>
      <c r="W18" s="18" t="s">
        <v>65</v>
      </c>
      <c r="X18" s="18" t="s">
        <v>65</v>
      </c>
      <c r="Y18" s="18" t="s">
        <v>65</v>
      </c>
      <c r="Z18" s="18" t="s">
        <v>65</v>
      </c>
      <c r="AA18" s="18" t="s">
        <v>65</v>
      </c>
      <c r="AB18" s="18" t="s">
        <v>65</v>
      </c>
      <c r="AC18" s="18" t="s">
        <v>65</v>
      </c>
      <c r="AD18" s="18" t="s">
        <v>65</v>
      </c>
      <c r="AE18" s="18" t="s">
        <v>65</v>
      </c>
      <c r="AF18" s="18" t="s">
        <v>65</v>
      </c>
      <c r="AG18" s="18" t="s">
        <v>65</v>
      </c>
      <c r="AH18" s="18" t="s">
        <v>66</v>
      </c>
      <c r="AI18" s="18" t="s">
        <v>67</v>
      </c>
      <c r="AJ18" s="18" t="s">
        <v>68</v>
      </c>
      <c r="AK18" s="18" t="s">
        <v>157</v>
      </c>
    </row>
    <row r="19" spans="3:37" s="13" customFormat="1" ht="96.75" customHeight="1" thickBot="1" x14ac:dyDescent="0.25">
      <c r="C19" s="16">
        <f t="shared" si="0"/>
        <v>10</v>
      </c>
      <c r="D19" s="17" t="s">
        <v>50</v>
      </c>
      <c r="E19" s="18" t="s">
        <v>90</v>
      </c>
      <c r="F19" s="18" t="s">
        <v>52</v>
      </c>
      <c r="G19" s="17" t="s">
        <v>53</v>
      </c>
      <c r="H19" s="17" t="s">
        <v>146</v>
      </c>
      <c r="I19" s="17" t="s">
        <v>158</v>
      </c>
      <c r="J19" s="17" t="s">
        <v>159</v>
      </c>
      <c r="K19" s="17" t="s">
        <v>160</v>
      </c>
      <c r="L19" s="18" t="s">
        <v>58</v>
      </c>
      <c r="M19" s="18" t="s">
        <v>59</v>
      </c>
      <c r="N19" s="20" t="s">
        <v>161</v>
      </c>
      <c r="O19" s="20" t="s">
        <v>162</v>
      </c>
      <c r="P19" s="18" t="s">
        <v>163</v>
      </c>
      <c r="Q19" s="18" t="s">
        <v>107</v>
      </c>
      <c r="R19" s="18" t="s">
        <v>108</v>
      </c>
      <c r="S19" s="18" t="s">
        <v>109</v>
      </c>
      <c r="T19" s="17" t="s">
        <v>164</v>
      </c>
      <c r="U19" s="19">
        <v>278000000</v>
      </c>
      <c r="V19" s="18" t="s">
        <v>65</v>
      </c>
      <c r="W19" s="18" t="s">
        <v>65</v>
      </c>
      <c r="X19" s="18" t="s">
        <v>65</v>
      </c>
      <c r="Y19" s="18" t="s">
        <v>65</v>
      </c>
      <c r="Z19" s="18" t="s">
        <v>65</v>
      </c>
      <c r="AA19" s="18" t="s">
        <v>65</v>
      </c>
      <c r="AB19" s="18" t="s">
        <v>65</v>
      </c>
      <c r="AC19" s="18" t="s">
        <v>65</v>
      </c>
      <c r="AD19" s="18" t="s">
        <v>65</v>
      </c>
      <c r="AE19" s="18" t="s">
        <v>65</v>
      </c>
      <c r="AF19" s="18" t="s">
        <v>65</v>
      </c>
      <c r="AG19" s="18" t="s">
        <v>65</v>
      </c>
      <c r="AH19" s="18" t="s">
        <v>64</v>
      </c>
      <c r="AI19" s="18" t="s">
        <v>64</v>
      </c>
      <c r="AJ19" s="18" t="s">
        <v>68</v>
      </c>
      <c r="AK19" s="18" t="s">
        <v>98</v>
      </c>
    </row>
    <row r="20" spans="3:37" s="13" customFormat="1" ht="180.75" thickBot="1" x14ac:dyDescent="0.25">
      <c r="C20" s="16">
        <f t="shared" si="0"/>
        <v>11</v>
      </c>
      <c r="D20" s="17" t="s">
        <v>50</v>
      </c>
      <c r="E20" s="18" t="s">
        <v>90</v>
      </c>
      <c r="F20" s="18" t="s">
        <v>52</v>
      </c>
      <c r="G20" s="17" t="s">
        <v>53</v>
      </c>
      <c r="H20" s="17" t="s">
        <v>146</v>
      </c>
      <c r="I20" s="17" t="s">
        <v>165</v>
      </c>
      <c r="J20" s="17" t="s">
        <v>148</v>
      </c>
      <c r="K20" s="21" t="s">
        <v>166</v>
      </c>
      <c r="L20" s="18" t="s">
        <v>167</v>
      </c>
      <c r="M20" s="18" t="s">
        <v>59</v>
      </c>
      <c r="N20" s="18" t="s">
        <v>168</v>
      </c>
      <c r="O20" s="20" t="s">
        <v>169</v>
      </c>
      <c r="P20" s="18" t="s">
        <v>170</v>
      </c>
      <c r="Q20" s="18" t="s">
        <v>153</v>
      </c>
      <c r="R20" s="18" t="s">
        <v>171</v>
      </c>
      <c r="S20" s="18" t="s">
        <v>172</v>
      </c>
      <c r="T20" s="17" t="s">
        <v>173</v>
      </c>
      <c r="U20" s="19">
        <v>150000000</v>
      </c>
      <c r="V20" s="18" t="s">
        <v>65</v>
      </c>
      <c r="W20" s="18" t="s">
        <v>65</v>
      </c>
      <c r="X20" s="18" t="s">
        <v>65</v>
      </c>
      <c r="Y20" s="18" t="s">
        <v>65</v>
      </c>
      <c r="Z20" s="18" t="s">
        <v>65</v>
      </c>
      <c r="AA20" s="18" t="s">
        <v>65</v>
      </c>
      <c r="AB20" s="18" t="s">
        <v>65</v>
      </c>
      <c r="AC20" s="18" t="s">
        <v>65</v>
      </c>
      <c r="AD20" s="18" t="s">
        <v>65</v>
      </c>
      <c r="AE20" s="18" t="s">
        <v>65</v>
      </c>
      <c r="AF20" s="18" t="s">
        <v>65</v>
      </c>
      <c r="AG20" s="18" t="s">
        <v>65</v>
      </c>
      <c r="AH20" s="18" t="s">
        <v>64</v>
      </c>
      <c r="AI20" s="18" t="s">
        <v>64</v>
      </c>
      <c r="AJ20" s="18" t="s">
        <v>68</v>
      </c>
      <c r="AK20" s="18" t="s">
        <v>119</v>
      </c>
    </row>
    <row r="21" spans="3:37" s="13" customFormat="1" ht="99.75" customHeight="1" thickBot="1" x14ac:dyDescent="0.25">
      <c r="C21" s="16">
        <f t="shared" si="0"/>
        <v>12</v>
      </c>
      <c r="D21" s="17" t="s">
        <v>50</v>
      </c>
      <c r="E21" s="18" t="s">
        <v>90</v>
      </c>
      <c r="F21" s="18" t="s">
        <v>52</v>
      </c>
      <c r="G21" s="17" t="s">
        <v>53</v>
      </c>
      <c r="H21" s="17" t="s">
        <v>146</v>
      </c>
      <c r="I21" s="17" t="s">
        <v>174</v>
      </c>
      <c r="J21" s="17" t="s">
        <v>159</v>
      </c>
      <c r="K21" s="17" t="s">
        <v>175</v>
      </c>
      <c r="L21" s="18" t="s">
        <v>123</v>
      </c>
      <c r="M21" s="18" t="s">
        <v>59</v>
      </c>
      <c r="N21" s="18" t="s">
        <v>176</v>
      </c>
      <c r="O21" s="18" t="s">
        <v>177</v>
      </c>
      <c r="P21" s="18" t="s">
        <v>178</v>
      </c>
      <c r="Q21" s="18" t="s">
        <v>107</v>
      </c>
      <c r="R21" s="18" t="s">
        <v>108</v>
      </c>
      <c r="S21" s="18" t="s">
        <v>109</v>
      </c>
      <c r="T21" s="17" t="s">
        <v>164</v>
      </c>
      <c r="U21" s="19">
        <v>456000000</v>
      </c>
      <c r="V21" s="18" t="s">
        <v>65</v>
      </c>
      <c r="W21" s="18" t="s">
        <v>65</v>
      </c>
      <c r="X21" s="18" t="s">
        <v>65</v>
      </c>
      <c r="Y21" s="18" t="s">
        <v>65</v>
      </c>
      <c r="Z21" s="18" t="s">
        <v>65</v>
      </c>
      <c r="AA21" s="18" t="s">
        <v>65</v>
      </c>
      <c r="AB21" s="18" t="s">
        <v>65</v>
      </c>
      <c r="AC21" s="18" t="s">
        <v>65</v>
      </c>
      <c r="AD21" s="18" t="s">
        <v>65</v>
      </c>
      <c r="AE21" s="18" t="s">
        <v>65</v>
      </c>
      <c r="AF21" s="18" t="s">
        <v>65</v>
      </c>
      <c r="AG21" s="18" t="s">
        <v>65</v>
      </c>
      <c r="AH21" s="18" t="s">
        <v>64</v>
      </c>
      <c r="AI21" s="18" t="s">
        <v>64</v>
      </c>
      <c r="AJ21" s="18" t="s">
        <v>68</v>
      </c>
      <c r="AK21" s="18" t="s">
        <v>98</v>
      </c>
    </row>
    <row r="22" spans="3:37" s="13" customFormat="1" ht="90.75" thickBot="1" x14ac:dyDescent="0.25">
      <c r="C22" s="16">
        <f t="shared" si="0"/>
        <v>13</v>
      </c>
      <c r="D22" s="17" t="s">
        <v>50</v>
      </c>
      <c r="E22" s="18" t="s">
        <v>90</v>
      </c>
      <c r="F22" s="18" t="s">
        <v>52</v>
      </c>
      <c r="G22" s="17" t="s">
        <v>53</v>
      </c>
      <c r="H22" s="17" t="s">
        <v>146</v>
      </c>
      <c r="I22" s="17" t="s">
        <v>179</v>
      </c>
      <c r="J22" s="17" t="s">
        <v>148</v>
      </c>
      <c r="K22" s="17" t="s">
        <v>180</v>
      </c>
      <c r="L22" s="18" t="s">
        <v>181</v>
      </c>
      <c r="M22" s="18" t="s">
        <v>59</v>
      </c>
      <c r="N22" s="18" t="s">
        <v>182</v>
      </c>
      <c r="O22" s="18" t="s">
        <v>183</v>
      </c>
      <c r="P22" s="18" t="s">
        <v>184</v>
      </c>
      <c r="Q22" s="18" t="s">
        <v>153</v>
      </c>
      <c r="R22" s="18" t="s">
        <v>154</v>
      </c>
      <c r="S22" s="18" t="s">
        <v>155</v>
      </c>
      <c r="T22" s="17" t="s">
        <v>185</v>
      </c>
      <c r="U22" s="19">
        <v>210000000</v>
      </c>
      <c r="V22" s="18" t="s">
        <v>65</v>
      </c>
      <c r="W22" s="18" t="s">
        <v>65</v>
      </c>
      <c r="X22" s="18" t="s">
        <v>65</v>
      </c>
      <c r="Y22" s="18" t="s">
        <v>65</v>
      </c>
      <c r="Z22" s="18" t="s">
        <v>65</v>
      </c>
      <c r="AA22" s="18" t="s">
        <v>65</v>
      </c>
      <c r="AB22" s="18" t="s">
        <v>65</v>
      </c>
      <c r="AC22" s="18" t="s">
        <v>65</v>
      </c>
      <c r="AD22" s="18" t="s">
        <v>65</v>
      </c>
      <c r="AE22" s="18" t="s">
        <v>65</v>
      </c>
      <c r="AF22" s="18" t="s">
        <v>65</v>
      </c>
      <c r="AG22" s="18" t="s">
        <v>65</v>
      </c>
      <c r="AH22" s="18" t="s">
        <v>64</v>
      </c>
      <c r="AI22" s="18" t="s">
        <v>64</v>
      </c>
      <c r="AJ22" s="18" t="s">
        <v>68</v>
      </c>
      <c r="AK22" s="18" t="s">
        <v>119</v>
      </c>
    </row>
    <row r="23" spans="3:37" s="13" customFormat="1" ht="99.75" customHeight="1" thickBot="1" x14ac:dyDescent="0.25">
      <c r="C23" s="16">
        <f t="shared" si="0"/>
        <v>14</v>
      </c>
      <c r="D23" s="17" t="s">
        <v>50</v>
      </c>
      <c r="E23" s="18" t="s">
        <v>90</v>
      </c>
      <c r="F23" s="18" t="s">
        <v>52</v>
      </c>
      <c r="G23" s="17" t="s">
        <v>53</v>
      </c>
      <c r="H23" s="17" t="s">
        <v>146</v>
      </c>
      <c r="I23" s="17" t="s">
        <v>186</v>
      </c>
      <c r="J23" s="17" t="s">
        <v>148</v>
      </c>
      <c r="K23" s="17" t="s">
        <v>180</v>
      </c>
      <c r="L23" s="18" t="s">
        <v>181</v>
      </c>
      <c r="M23" s="18" t="s">
        <v>59</v>
      </c>
      <c r="N23" s="18" t="s">
        <v>187</v>
      </c>
      <c r="O23" s="18" t="s">
        <v>862</v>
      </c>
      <c r="P23" s="18" t="s">
        <v>188</v>
      </c>
      <c r="Q23" s="18" t="s">
        <v>153</v>
      </c>
      <c r="R23" s="18" t="s">
        <v>154</v>
      </c>
      <c r="S23" s="18" t="s">
        <v>155</v>
      </c>
      <c r="T23" s="17" t="s">
        <v>185</v>
      </c>
      <c r="U23" s="19">
        <v>210000000</v>
      </c>
      <c r="V23" s="18" t="s">
        <v>65</v>
      </c>
      <c r="W23" s="18" t="s">
        <v>65</v>
      </c>
      <c r="X23" s="18" t="s">
        <v>65</v>
      </c>
      <c r="Y23" s="18" t="s">
        <v>65</v>
      </c>
      <c r="Z23" s="18" t="s">
        <v>65</v>
      </c>
      <c r="AA23" s="18" t="s">
        <v>65</v>
      </c>
      <c r="AB23" s="18" t="s">
        <v>65</v>
      </c>
      <c r="AC23" s="18" t="s">
        <v>65</v>
      </c>
      <c r="AD23" s="18" t="s">
        <v>65</v>
      </c>
      <c r="AE23" s="18" t="s">
        <v>65</v>
      </c>
      <c r="AF23" s="18" t="s">
        <v>65</v>
      </c>
      <c r="AG23" s="18" t="s">
        <v>65</v>
      </c>
      <c r="AH23" s="18" t="s">
        <v>66</v>
      </c>
      <c r="AI23" s="18" t="s">
        <v>189</v>
      </c>
      <c r="AJ23" s="18" t="s">
        <v>68</v>
      </c>
      <c r="AK23" s="18" t="s">
        <v>119</v>
      </c>
    </row>
    <row r="24" spans="3:37" s="13" customFormat="1" ht="195.75" thickBot="1" x14ac:dyDescent="0.25">
      <c r="C24" s="16">
        <f t="shared" si="0"/>
        <v>15</v>
      </c>
      <c r="D24" s="17" t="s">
        <v>190</v>
      </c>
      <c r="E24" s="18" t="s">
        <v>90</v>
      </c>
      <c r="F24" s="18" t="s">
        <v>52</v>
      </c>
      <c r="G24" s="17" t="s">
        <v>53</v>
      </c>
      <c r="H24" s="17" t="s">
        <v>146</v>
      </c>
      <c r="I24" s="17" t="s">
        <v>191</v>
      </c>
      <c r="J24" s="17" t="s">
        <v>192</v>
      </c>
      <c r="K24" s="21" t="s">
        <v>193</v>
      </c>
      <c r="L24" s="18" t="s">
        <v>194</v>
      </c>
      <c r="M24" s="18" t="s">
        <v>59</v>
      </c>
      <c r="N24" s="18" t="s">
        <v>195</v>
      </c>
      <c r="O24" s="18" t="s">
        <v>196</v>
      </c>
      <c r="P24" s="18" t="s">
        <v>197</v>
      </c>
      <c r="Q24" s="18" t="s">
        <v>85</v>
      </c>
      <c r="R24" s="18" t="s">
        <v>154</v>
      </c>
      <c r="S24" s="18" t="s">
        <v>198</v>
      </c>
      <c r="T24" s="17" t="s">
        <v>199</v>
      </c>
      <c r="U24" s="19">
        <v>16250000</v>
      </c>
      <c r="V24" s="18" t="s">
        <v>65</v>
      </c>
      <c r="W24" s="18" t="s">
        <v>65</v>
      </c>
      <c r="X24" s="18" t="s">
        <v>65</v>
      </c>
      <c r="Y24" s="18" t="s">
        <v>65</v>
      </c>
      <c r="Z24" s="18" t="s">
        <v>65</v>
      </c>
      <c r="AA24" s="18" t="s">
        <v>65</v>
      </c>
      <c r="AB24" s="18" t="s">
        <v>65</v>
      </c>
      <c r="AC24" s="18" t="s">
        <v>65</v>
      </c>
      <c r="AD24" s="18" t="s">
        <v>65</v>
      </c>
      <c r="AE24" s="18" t="s">
        <v>65</v>
      </c>
      <c r="AF24" s="18" t="s">
        <v>65</v>
      </c>
      <c r="AG24" s="18" t="s">
        <v>65</v>
      </c>
      <c r="AH24" s="18" t="s">
        <v>64</v>
      </c>
      <c r="AI24" s="18" t="s">
        <v>64</v>
      </c>
      <c r="AJ24" s="18" t="s">
        <v>68</v>
      </c>
      <c r="AK24" s="18" t="s">
        <v>119</v>
      </c>
    </row>
    <row r="25" spans="3:37" ht="107.25" customHeight="1" thickBot="1" x14ac:dyDescent="0.25">
      <c r="C25" s="16">
        <f t="shared" si="0"/>
        <v>16</v>
      </c>
      <c r="D25" s="17" t="s">
        <v>50</v>
      </c>
      <c r="E25" s="18" t="s">
        <v>90</v>
      </c>
      <c r="F25" s="18" t="s">
        <v>52</v>
      </c>
      <c r="G25" s="17" t="s">
        <v>53</v>
      </c>
      <c r="H25" s="17" t="s">
        <v>146</v>
      </c>
      <c r="I25" s="17" t="s">
        <v>200</v>
      </c>
      <c r="J25" s="17" t="s">
        <v>148</v>
      </c>
      <c r="K25" s="17" t="s">
        <v>201</v>
      </c>
      <c r="L25" s="18" t="s">
        <v>202</v>
      </c>
      <c r="M25" s="18" t="s">
        <v>59</v>
      </c>
      <c r="N25" s="18" t="s">
        <v>203</v>
      </c>
      <c r="O25" s="18" t="s">
        <v>204</v>
      </c>
      <c r="P25" s="18" t="s">
        <v>205</v>
      </c>
      <c r="Q25" s="18" t="s">
        <v>85</v>
      </c>
      <c r="R25" s="18" t="s">
        <v>108</v>
      </c>
      <c r="S25" s="18" t="s">
        <v>109</v>
      </c>
      <c r="T25" s="17" t="s">
        <v>164</v>
      </c>
      <c r="U25" s="19">
        <v>278000000</v>
      </c>
      <c r="V25" s="18" t="s">
        <v>65</v>
      </c>
      <c r="W25" s="18" t="s">
        <v>65</v>
      </c>
      <c r="X25" s="18" t="s">
        <v>65</v>
      </c>
      <c r="Y25" s="18" t="s">
        <v>65</v>
      </c>
      <c r="Z25" s="18" t="s">
        <v>65</v>
      </c>
      <c r="AA25" s="18" t="s">
        <v>65</v>
      </c>
      <c r="AB25" s="18" t="s">
        <v>65</v>
      </c>
      <c r="AC25" s="18" t="s">
        <v>65</v>
      </c>
      <c r="AD25" s="18" t="s">
        <v>65</v>
      </c>
      <c r="AE25" s="18" t="s">
        <v>65</v>
      </c>
      <c r="AF25" s="18" t="s">
        <v>65</v>
      </c>
      <c r="AG25" s="18" t="s">
        <v>65</v>
      </c>
      <c r="AH25" s="18" t="s">
        <v>64</v>
      </c>
      <c r="AI25" s="18" t="s">
        <v>64</v>
      </c>
      <c r="AJ25" s="18" t="s">
        <v>68</v>
      </c>
      <c r="AK25" s="18" t="s">
        <v>119</v>
      </c>
    </row>
    <row r="26" spans="3:37" ht="104.25" customHeight="1" thickBot="1" x14ac:dyDescent="0.25">
      <c r="C26" s="16">
        <f t="shared" si="0"/>
        <v>17</v>
      </c>
      <c r="D26" s="17" t="s">
        <v>50</v>
      </c>
      <c r="E26" s="18" t="s">
        <v>90</v>
      </c>
      <c r="F26" s="18" t="s">
        <v>52</v>
      </c>
      <c r="G26" s="17" t="s">
        <v>53</v>
      </c>
      <c r="H26" s="17" t="s">
        <v>146</v>
      </c>
      <c r="I26" s="17" t="s">
        <v>206</v>
      </c>
      <c r="J26" s="17" t="s">
        <v>159</v>
      </c>
      <c r="K26" s="17" t="s">
        <v>160</v>
      </c>
      <c r="L26" s="18" t="s">
        <v>123</v>
      </c>
      <c r="M26" s="18" t="s">
        <v>59</v>
      </c>
      <c r="N26" s="20" t="s">
        <v>207</v>
      </c>
      <c r="O26" s="20" t="s">
        <v>208</v>
      </c>
      <c r="P26" s="18" t="s">
        <v>209</v>
      </c>
      <c r="Q26" s="18" t="s">
        <v>107</v>
      </c>
      <c r="R26" s="18" t="s">
        <v>108</v>
      </c>
      <c r="S26" s="18" t="s">
        <v>109</v>
      </c>
      <c r="T26" s="17" t="s">
        <v>164</v>
      </c>
      <c r="U26" s="19">
        <v>278000000</v>
      </c>
      <c r="V26" s="18" t="s">
        <v>65</v>
      </c>
      <c r="W26" s="18" t="s">
        <v>65</v>
      </c>
      <c r="X26" s="18" t="s">
        <v>65</v>
      </c>
      <c r="Y26" s="18" t="s">
        <v>65</v>
      </c>
      <c r="Z26" s="18" t="s">
        <v>65</v>
      </c>
      <c r="AA26" s="18" t="s">
        <v>65</v>
      </c>
      <c r="AB26" s="18" t="s">
        <v>65</v>
      </c>
      <c r="AC26" s="18" t="s">
        <v>65</v>
      </c>
      <c r="AD26" s="18" t="s">
        <v>65</v>
      </c>
      <c r="AE26" s="18" t="s">
        <v>65</v>
      </c>
      <c r="AF26" s="18" t="s">
        <v>65</v>
      </c>
      <c r="AG26" s="18" t="s">
        <v>65</v>
      </c>
      <c r="AH26" s="18" t="s">
        <v>64</v>
      </c>
      <c r="AI26" s="18" t="s">
        <v>64</v>
      </c>
      <c r="AJ26" s="18" t="s">
        <v>68</v>
      </c>
      <c r="AK26" s="18" t="s">
        <v>98</v>
      </c>
    </row>
    <row r="27" spans="3:37" ht="105.75" customHeight="1" thickBot="1" x14ac:dyDescent="0.25">
      <c r="C27" s="16">
        <f t="shared" si="0"/>
        <v>18</v>
      </c>
      <c r="D27" s="17" t="s">
        <v>50</v>
      </c>
      <c r="E27" s="18" t="s">
        <v>90</v>
      </c>
      <c r="F27" s="18" t="s">
        <v>52</v>
      </c>
      <c r="G27" s="17" t="s">
        <v>53</v>
      </c>
      <c r="H27" s="17" t="s">
        <v>146</v>
      </c>
      <c r="I27" s="17" t="s">
        <v>210</v>
      </c>
      <c r="J27" s="17" t="s">
        <v>159</v>
      </c>
      <c r="K27" s="17" t="s">
        <v>211</v>
      </c>
      <c r="L27" s="18" t="s">
        <v>194</v>
      </c>
      <c r="M27" s="18" t="s">
        <v>59</v>
      </c>
      <c r="N27" s="20" t="s">
        <v>212</v>
      </c>
      <c r="O27" s="20" t="s">
        <v>213</v>
      </c>
      <c r="P27" s="18" t="s">
        <v>214</v>
      </c>
      <c r="Q27" s="18" t="s">
        <v>107</v>
      </c>
      <c r="R27" s="18" t="s">
        <v>108</v>
      </c>
      <c r="S27" s="18" t="s">
        <v>109</v>
      </c>
      <c r="T27" s="17" t="s">
        <v>164</v>
      </c>
      <c r="U27" s="19">
        <v>278000000</v>
      </c>
      <c r="V27" s="18" t="s">
        <v>65</v>
      </c>
      <c r="W27" s="18" t="s">
        <v>65</v>
      </c>
      <c r="X27" s="18" t="s">
        <v>65</v>
      </c>
      <c r="Y27" s="18" t="s">
        <v>65</v>
      </c>
      <c r="Z27" s="18" t="s">
        <v>65</v>
      </c>
      <c r="AA27" s="18" t="s">
        <v>65</v>
      </c>
      <c r="AB27" s="18" t="s">
        <v>65</v>
      </c>
      <c r="AC27" s="18" t="s">
        <v>65</v>
      </c>
      <c r="AD27" s="18" t="s">
        <v>65</v>
      </c>
      <c r="AE27" s="18" t="s">
        <v>65</v>
      </c>
      <c r="AF27" s="18" t="s">
        <v>65</v>
      </c>
      <c r="AG27" s="18" t="s">
        <v>65</v>
      </c>
      <c r="AH27" s="18" t="s">
        <v>64</v>
      </c>
      <c r="AI27" s="18" t="s">
        <v>64</v>
      </c>
      <c r="AJ27" s="18" t="s">
        <v>68</v>
      </c>
      <c r="AK27" s="18" t="s">
        <v>98</v>
      </c>
    </row>
    <row r="28" spans="3:37" s="13" customFormat="1" ht="105.75" thickBot="1" x14ac:dyDescent="0.25">
      <c r="C28" s="16">
        <f t="shared" si="0"/>
        <v>19</v>
      </c>
      <c r="D28" s="17" t="s">
        <v>50</v>
      </c>
      <c r="E28" s="18" t="s">
        <v>90</v>
      </c>
      <c r="F28" s="18" t="s">
        <v>52</v>
      </c>
      <c r="G28" s="17" t="s">
        <v>53</v>
      </c>
      <c r="H28" s="17" t="s">
        <v>146</v>
      </c>
      <c r="I28" s="17" t="s">
        <v>215</v>
      </c>
      <c r="J28" s="17" t="s">
        <v>148</v>
      </c>
      <c r="K28" s="17" t="s">
        <v>216</v>
      </c>
      <c r="L28" s="18" t="s">
        <v>217</v>
      </c>
      <c r="M28" s="18" t="s">
        <v>59</v>
      </c>
      <c r="N28" s="20" t="s">
        <v>218</v>
      </c>
      <c r="O28" s="20" t="s">
        <v>219</v>
      </c>
      <c r="P28" s="20" t="s">
        <v>220</v>
      </c>
      <c r="Q28" s="18" t="s">
        <v>85</v>
      </c>
      <c r="R28" s="18" t="s">
        <v>108</v>
      </c>
      <c r="S28" s="18" t="s">
        <v>109</v>
      </c>
      <c r="T28" s="17" t="s">
        <v>164</v>
      </c>
      <c r="U28" s="19">
        <v>278000000</v>
      </c>
      <c r="V28" s="18" t="s">
        <v>65</v>
      </c>
      <c r="W28" s="18" t="s">
        <v>65</v>
      </c>
      <c r="X28" s="18" t="s">
        <v>65</v>
      </c>
      <c r="Y28" s="18" t="s">
        <v>65</v>
      </c>
      <c r="Z28" s="18" t="s">
        <v>65</v>
      </c>
      <c r="AA28" s="18" t="s">
        <v>65</v>
      </c>
      <c r="AB28" s="18" t="s">
        <v>65</v>
      </c>
      <c r="AC28" s="18" t="s">
        <v>65</v>
      </c>
      <c r="AD28" s="18" t="s">
        <v>65</v>
      </c>
      <c r="AE28" s="18" t="s">
        <v>65</v>
      </c>
      <c r="AF28" s="18" t="s">
        <v>65</v>
      </c>
      <c r="AG28" s="18" t="s">
        <v>65</v>
      </c>
      <c r="AH28" s="18" t="s">
        <v>64</v>
      </c>
      <c r="AI28" s="18" t="s">
        <v>64</v>
      </c>
      <c r="AJ28" s="18" t="s">
        <v>68</v>
      </c>
      <c r="AK28" s="18" t="s">
        <v>157</v>
      </c>
    </row>
    <row r="29" spans="3:37" s="13" customFormat="1" ht="107.25" customHeight="1" thickBot="1" x14ac:dyDescent="0.25">
      <c r="C29" s="16">
        <f t="shared" si="0"/>
        <v>20</v>
      </c>
      <c r="D29" s="17" t="s">
        <v>50</v>
      </c>
      <c r="E29" s="18" t="s">
        <v>90</v>
      </c>
      <c r="F29" s="18" t="s">
        <v>52</v>
      </c>
      <c r="G29" s="17" t="s">
        <v>53</v>
      </c>
      <c r="H29" s="17" t="s">
        <v>146</v>
      </c>
      <c r="I29" s="17" t="s">
        <v>221</v>
      </c>
      <c r="J29" s="17" t="s">
        <v>148</v>
      </c>
      <c r="K29" s="17" t="s">
        <v>222</v>
      </c>
      <c r="L29" s="18" t="s">
        <v>123</v>
      </c>
      <c r="M29" s="18" t="s">
        <v>59</v>
      </c>
      <c r="N29" s="18" t="s">
        <v>223</v>
      </c>
      <c r="O29" s="18" t="s">
        <v>224</v>
      </c>
      <c r="P29" s="18" t="s">
        <v>225</v>
      </c>
      <c r="Q29" s="18" t="s">
        <v>63</v>
      </c>
      <c r="R29" s="18" t="s">
        <v>64</v>
      </c>
      <c r="S29" s="18" t="s">
        <v>64</v>
      </c>
      <c r="T29" s="17" t="s">
        <v>64</v>
      </c>
      <c r="U29" s="18" t="s">
        <v>64</v>
      </c>
      <c r="V29" s="18" t="s">
        <v>65</v>
      </c>
      <c r="W29" s="18" t="s">
        <v>65</v>
      </c>
      <c r="X29" s="18" t="s">
        <v>65</v>
      </c>
      <c r="Y29" s="18" t="s">
        <v>65</v>
      </c>
      <c r="Z29" s="18" t="s">
        <v>65</v>
      </c>
      <c r="AA29" s="18" t="s">
        <v>65</v>
      </c>
      <c r="AB29" s="18" t="s">
        <v>65</v>
      </c>
      <c r="AC29" s="18" t="s">
        <v>65</v>
      </c>
      <c r="AD29" s="18" t="s">
        <v>65</v>
      </c>
      <c r="AE29" s="18" t="s">
        <v>65</v>
      </c>
      <c r="AF29" s="18" t="s">
        <v>65</v>
      </c>
      <c r="AG29" s="18" t="s">
        <v>65</v>
      </c>
      <c r="AH29" s="18" t="s">
        <v>64</v>
      </c>
      <c r="AI29" s="18" t="s">
        <v>64</v>
      </c>
      <c r="AJ29" s="18" t="s">
        <v>68</v>
      </c>
      <c r="AK29" s="18" t="s">
        <v>157</v>
      </c>
    </row>
    <row r="30" spans="3:37" s="13" customFormat="1" ht="90.75" thickBot="1" x14ac:dyDescent="0.25">
      <c r="C30" s="16">
        <f t="shared" si="0"/>
        <v>21</v>
      </c>
      <c r="D30" s="17" t="s">
        <v>50</v>
      </c>
      <c r="E30" s="18" t="s">
        <v>90</v>
      </c>
      <c r="F30" s="18" t="s">
        <v>52</v>
      </c>
      <c r="G30" s="17" t="s">
        <v>53</v>
      </c>
      <c r="H30" s="17" t="s">
        <v>146</v>
      </c>
      <c r="I30" s="17" t="s">
        <v>226</v>
      </c>
      <c r="J30" s="17" t="s">
        <v>148</v>
      </c>
      <c r="K30" s="17" t="s">
        <v>227</v>
      </c>
      <c r="L30" s="18" t="s">
        <v>167</v>
      </c>
      <c r="M30" s="18" t="s">
        <v>59</v>
      </c>
      <c r="N30" s="18" t="s">
        <v>228</v>
      </c>
      <c r="O30" s="18" t="s">
        <v>229</v>
      </c>
      <c r="P30" s="18" t="s">
        <v>230</v>
      </c>
      <c r="Q30" s="18" t="s">
        <v>231</v>
      </c>
      <c r="R30" s="18" t="s">
        <v>154</v>
      </c>
      <c r="S30" s="18" t="s">
        <v>155</v>
      </c>
      <c r="T30" s="17" t="s">
        <v>232</v>
      </c>
      <c r="U30" s="19">
        <v>500906410</v>
      </c>
      <c r="V30" s="18" t="s">
        <v>65</v>
      </c>
      <c r="W30" s="18" t="s">
        <v>65</v>
      </c>
      <c r="X30" s="18" t="s">
        <v>65</v>
      </c>
      <c r="Y30" s="18" t="s">
        <v>65</v>
      </c>
      <c r="Z30" s="18" t="s">
        <v>65</v>
      </c>
      <c r="AA30" s="18" t="s">
        <v>65</v>
      </c>
      <c r="AB30" s="18" t="s">
        <v>65</v>
      </c>
      <c r="AC30" s="18" t="s">
        <v>65</v>
      </c>
      <c r="AD30" s="18" t="s">
        <v>65</v>
      </c>
      <c r="AE30" s="18" t="s">
        <v>65</v>
      </c>
      <c r="AF30" s="18" t="s">
        <v>65</v>
      </c>
      <c r="AG30" s="18" t="s">
        <v>65</v>
      </c>
      <c r="AH30" s="18" t="s">
        <v>64</v>
      </c>
      <c r="AI30" s="18" t="s">
        <v>64</v>
      </c>
      <c r="AJ30" s="18" t="s">
        <v>68</v>
      </c>
      <c r="AK30" s="18" t="s">
        <v>98</v>
      </c>
    </row>
    <row r="31" spans="3:37" s="13" customFormat="1" ht="105.75" thickBot="1" x14ac:dyDescent="0.25">
      <c r="C31" s="16">
        <f t="shared" si="0"/>
        <v>22</v>
      </c>
      <c r="D31" s="17" t="s">
        <v>50</v>
      </c>
      <c r="E31" s="18" t="s">
        <v>90</v>
      </c>
      <c r="F31" s="18" t="s">
        <v>52</v>
      </c>
      <c r="G31" s="17" t="s">
        <v>53</v>
      </c>
      <c r="H31" s="17" t="s">
        <v>146</v>
      </c>
      <c r="I31" s="17" t="s">
        <v>233</v>
      </c>
      <c r="J31" s="17" t="s">
        <v>148</v>
      </c>
      <c r="K31" s="17" t="s">
        <v>234</v>
      </c>
      <c r="L31" s="18" t="s">
        <v>167</v>
      </c>
      <c r="M31" s="18" t="s">
        <v>59</v>
      </c>
      <c r="N31" s="22" t="s">
        <v>235</v>
      </c>
      <c r="O31" s="18" t="s">
        <v>236</v>
      </c>
      <c r="P31" s="18" t="s">
        <v>237</v>
      </c>
      <c r="Q31" s="18" t="s">
        <v>231</v>
      </c>
      <c r="R31" s="18" t="s">
        <v>154</v>
      </c>
      <c r="S31" s="18" t="s">
        <v>155</v>
      </c>
      <c r="T31" s="17" t="s">
        <v>185</v>
      </c>
      <c r="U31" s="19">
        <v>420000000</v>
      </c>
      <c r="V31" s="18" t="s">
        <v>65</v>
      </c>
      <c r="W31" s="18" t="s">
        <v>65</v>
      </c>
      <c r="X31" s="18" t="s">
        <v>65</v>
      </c>
      <c r="Y31" s="18" t="s">
        <v>65</v>
      </c>
      <c r="Z31" s="18" t="s">
        <v>65</v>
      </c>
      <c r="AA31" s="18" t="s">
        <v>65</v>
      </c>
      <c r="AB31" s="18" t="s">
        <v>65</v>
      </c>
      <c r="AC31" s="18" t="s">
        <v>65</v>
      </c>
      <c r="AD31" s="18" t="s">
        <v>65</v>
      </c>
      <c r="AE31" s="18" t="s">
        <v>65</v>
      </c>
      <c r="AF31" s="18" t="s">
        <v>65</v>
      </c>
      <c r="AG31" s="18" t="s">
        <v>65</v>
      </c>
      <c r="AH31" s="18" t="s">
        <v>64</v>
      </c>
      <c r="AI31" s="18" t="s">
        <v>64</v>
      </c>
      <c r="AJ31" s="18" t="s">
        <v>68</v>
      </c>
      <c r="AK31" s="18" t="s">
        <v>98</v>
      </c>
    </row>
    <row r="32" spans="3:37" s="13" customFormat="1" ht="90.75" thickBot="1" x14ac:dyDescent="0.25">
      <c r="C32" s="16">
        <f t="shared" si="0"/>
        <v>23</v>
      </c>
      <c r="D32" s="17" t="s">
        <v>50</v>
      </c>
      <c r="E32" s="18" t="s">
        <v>90</v>
      </c>
      <c r="F32" s="18" t="s">
        <v>52</v>
      </c>
      <c r="G32" s="17" t="s">
        <v>53</v>
      </c>
      <c r="H32" s="17" t="s">
        <v>146</v>
      </c>
      <c r="I32" s="17" t="s">
        <v>238</v>
      </c>
      <c r="J32" s="17" t="s">
        <v>239</v>
      </c>
      <c r="K32" s="17" t="s">
        <v>240</v>
      </c>
      <c r="L32" s="18" t="s">
        <v>241</v>
      </c>
      <c r="M32" s="18" t="s">
        <v>59</v>
      </c>
      <c r="N32" s="18" t="s">
        <v>242</v>
      </c>
      <c r="O32" s="18" t="s">
        <v>243</v>
      </c>
      <c r="P32" s="18" t="s">
        <v>244</v>
      </c>
      <c r="Q32" s="18" t="s">
        <v>85</v>
      </c>
      <c r="R32" s="18" t="s">
        <v>245</v>
      </c>
      <c r="S32" s="18" t="s">
        <v>246</v>
      </c>
      <c r="T32" s="17" t="s">
        <v>247</v>
      </c>
      <c r="U32" s="19">
        <v>160000000</v>
      </c>
      <c r="V32" s="18" t="s">
        <v>65</v>
      </c>
      <c r="W32" s="18" t="s">
        <v>65</v>
      </c>
      <c r="X32" s="18" t="s">
        <v>65</v>
      </c>
      <c r="Y32" s="18" t="s">
        <v>65</v>
      </c>
      <c r="Z32" s="18" t="s">
        <v>65</v>
      </c>
      <c r="AA32" s="18" t="s">
        <v>65</v>
      </c>
      <c r="AB32" s="18" t="s">
        <v>65</v>
      </c>
      <c r="AC32" s="18" t="s">
        <v>65</v>
      </c>
      <c r="AD32" s="18" t="s">
        <v>65</v>
      </c>
      <c r="AE32" s="18" t="s">
        <v>65</v>
      </c>
      <c r="AF32" s="18" t="s">
        <v>65</v>
      </c>
      <c r="AG32" s="18" t="s">
        <v>65</v>
      </c>
      <c r="AH32" s="18" t="s">
        <v>64</v>
      </c>
      <c r="AI32" s="18" t="s">
        <v>64</v>
      </c>
      <c r="AJ32" s="18" t="s">
        <v>68</v>
      </c>
      <c r="AK32" s="18" t="s">
        <v>119</v>
      </c>
    </row>
    <row r="33" spans="3:37" s="13" customFormat="1" ht="100.5" customHeight="1" thickBot="1" x14ac:dyDescent="0.25">
      <c r="C33" s="16">
        <f t="shared" si="0"/>
        <v>24</v>
      </c>
      <c r="D33" s="17" t="s">
        <v>50</v>
      </c>
      <c r="E33" s="18" t="s">
        <v>90</v>
      </c>
      <c r="F33" s="18" t="s">
        <v>52</v>
      </c>
      <c r="G33" s="17" t="s">
        <v>53</v>
      </c>
      <c r="H33" s="17" t="s">
        <v>146</v>
      </c>
      <c r="I33" s="17" t="s">
        <v>248</v>
      </c>
      <c r="J33" s="17" t="s">
        <v>239</v>
      </c>
      <c r="K33" s="17" t="s">
        <v>240</v>
      </c>
      <c r="L33" s="18" t="s">
        <v>123</v>
      </c>
      <c r="M33" s="18" t="s">
        <v>59</v>
      </c>
      <c r="N33" s="18" t="s">
        <v>249</v>
      </c>
      <c r="O33" s="18" t="s">
        <v>250</v>
      </c>
      <c r="P33" s="18" t="s">
        <v>251</v>
      </c>
      <c r="Q33" s="18" t="s">
        <v>85</v>
      </c>
      <c r="R33" s="18" t="s">
        <v>245</v>
      </c>
      <c r="S33" s="18" t="s">
        <v>252</v>
      </c>
      <c r="T33" s="17" t="s">
        <v>253</v>
      </c>
      <c r="U33" s="19">
        <v>200000000</v>
      </c>
      <c r="V33" s="18" t="s">
        <v>65</v>
      </c>
      <c r="W33" s="18" t="s">
        <v>65</v>
      </c>
      <c r="X33" s="18" t="s">
        <v>65</v>
      </c>
      <c r="Y33" s="18" t="s">
        <v>65</v>
      </c>
      <c r="Z33" s="18" t="s">
        <v>65</v>
      </c>
      <c r="AA33" s="18" t="s">
        <v>65</v>
      </c>
      <c r="AB33" s="18" t="s">
        <v>65</v>
      </c>
      <c r="AC33" s="18" t="s">
        <v>65</v>
      </c>
      <c r="AD33" s="18" t="s">
        <v>65</v>
      </c>
      <c r="AE33" s="18" t="s">
        <v>65</v>
      </c>
      <c r="AF33" s="18" t="s">
        <v>65</v>
      </c>
      <c r="AG33" s="18" t="s">
        <v>65</v>
      </c>
      <c r="AH33" s="18" t="s">
        <v>64</v>
      </c>
      <c r="AI33" s="18" t="s">
        <v>64</v>
      </c>
      <c r="AJ33" s="18" t="s">
        <v>68</v>
      </c>
      <c r="AK33" s="18" t="s">
        <v>98</v>
      </c>
    </row>
    <row r="34" spans="3:37" s="13" customFormat="1" ht="150.75" thickBot="1" x14ac:dyDescent="0.25">
      <c r="C34" s="16">
        <f t="shared" si="0"/>
        <v>25</v>
      </c>
      <c r="D34" s="17" t="s">
        <v>50</v>
      </c>
      <c r="E34" s="18" t="s">
        <v>90</v>
      </c>
      <c r="F34" s="18" t="s">
        <v>52</v>
      </c>
      <c r="G34" s="17" t="s">
        <v>53</v>
      </c>
      <c r="H34" s="17" t="s">
        <v>146</v>
      </c>
      <c r="I34" s="17" t="s">
        <v>254</v>
      </c>
      <c r="J34" s="17" t="s">
        <v>239</v>
      </c>
      <c r="K34" s="17" t="s">
        <v>240</v>
      </c>
      <c r="L34" s="18" t="s">
        <v>167</v>
      </c>
      <c r="M34" s="18" t="s">
        <v>59</v>
      </c>
      <c r="N34" s="18" t="s">
        <v>255</v>
      </c>
      <c r="O34" s="18" t="s">
        <v>256</v>
      </c>
      <c r="P34" s="18" t="s">
        <v>257</v>
      </c>
      <c r="Q34" s="18" t="s">
        <v>85</v>
      </c>
      <c r="R34" s="18" t="s">
        <v>245</v>
      </c>
      <c r="S34" s="18" t="s">
        <v>252</v>
      </c>
      <c r="T34" s="17" t="s">
        <v>258</v>
      </c>
      <c r="U34" s="19">
        <v>700000000</v>
      </c>
      <c r="V34" s="18" t="s">
        <v>65</v>
      </c>
      <c r="W34" s="18" t="s">
        <v>65</v>
      </c>
      <c r="X34" s="18" t="s">
        <v>65</v>
      </c>
      <c r="Y34" s="18" t="s">
        <v>65</v>
      </c>
      <c r="Z34" s="18" t="s">
        <v>65</v>
      </c>
      <c r="AA34" s="18" t="s">
        <v>65</v>
      </c>
      <c r="AB34" s="18" t="s">
        <v>65</v>
      </c>
      <c r="AC34" s="18" t="s">
        <v>65</v>
      </c>
      <c r="AD34" s="18" t="s">
        <v>65</v>
      </c>
      <c r="AE34" s="18" t="s">
        <v>65</v>
      </c>
      <c r="AF34" s="18" t="s">
        <v>65</v>
      </c>
      <c r="AG34" s="18" t="s">
        <v>65</v>
      </c>
      <c r="AH34" s="18" t="s">
        <v>64</v>
      </c>
      <c r="AI34" s="18" t="s">
        <v>64</v>
      </c>
      <c r="AJ34" s="18" t="s">
        <v>68</v>
      </c>
      <c r="AK34" s="18" t="s">
        <v>98</v>
      </c>
    </row>
    <row r="35" spans="3:37" s="13" customFormat="1" ht="108" customHeight="1" thickBot="1" x14ac:dyDescent="0.25">
      <c r="C35" s="16">
        <f t="shared" si="0"/>
        <v>26</v>
      </c>
      <c r="D35" s="17" t="s">
        <v>50</v>
      </c>
      <c r="E35" s="18" t="s">
        <v>90</v>
      </c>
      <c r="F35" s="18" t="s">
        <v>52</v>
      </c>
      <c r="G35" s="17" t="s">
        <v>53</v>
      </c>
      <c r="H35" s="17" t="s">
        <v>146</v>
      </c>
      <c r="I35" s="17" t="s">
        <v>259</v>
      </c>
      <c r="J35" s="17" t="s">
        <v>148</v>
      </c>
      <c r="K35" s="17" t="s">
        <v>180</v>
      </c>
      <c r="L35" s="18" t="s">
        <v>181</v>
      </c>
      <c r="M35" s="18" t="s">
        <v>59</v>
      </c>
      <c r="N35" s="18" t="s">
        <v>260</v>
      </c>
      <c r="O35" s="18" t="s">
        <v>261</v>
      </c>
      <c r="P35" s="18" t="s">
        <v>184</v>
      </c>
      <c r="Q35" s="18" t="s">
        <v>85</v>
      </c>
      <c r="R35" s="18" t="s">
        <v>245</v>
      </c>
      <c r="S35" s="18" t="s">
        <v>252</v>
      </c>
      <c r="T35" s="17" t="s">
        <v>262</v>
      </c>
      <c r="U35" s="19">
        <v>200000000</v>
      </c>
      <c r="V35" s="18" t="s">
        <v>65</v>
      </c>
      <c r="W35" s="18" t="s">
        <v>65</v>
      </c>
      <c r="X35" s="18" t="s">
        <v>65</v>
      </c>
      <c r="Y35" s="18" t="s">
        <v>65</v>
      </c>
      <c r="Z35" s="18" t="s">
        <v>65</v>
      </c>
      <c r="AA35" s="18" t="s">
        <v>65</v>
      </c>
      <c r="AB35" s="18" t="s">
        <v>65</v>
      </c>
      <c r="AC35" s="18" t="s">
        <v>65</v>
      </c>
      <c r="AD35" s="18" t="s">
        <v>65</v>
      </c>
      <c r="AE35" s="18" t="s">
        <v>65</v>
      </c>
      <c r="AF35" s="18" t="s">
        <v>65</v>
      </c>
      <c r="AG35" s="18" t="s">
        <v>65</v>
      </c>
      <c r="AH35" s="18" t="s">
        <v>64</v>
      </c>
      <c r="AI35" s="18" t="s">
        <v>64</v>
      </c>
      <c r="AJ35" s="18" t="s">
        <v>68</v>
      </c>
      <c r="AK35" s="18" t="s">
        <v>119</v>
      </c>
    </row>
    <row r="36" spans="3:37" s="13" customFormat="1" ht="96" customHeight="1" thickBot="1" x14ac:dyDescent="0.25">
      <c r="C36" s="16">
        <f t="shared" si="0"/>
        <v>27</v>
      </c>
      <c r="D36" s="17" t="s">
        <v>50</v>
      </c>
      <c r="E36" s="18" t="s">
        <v>90</v>
      </c>
      <c r="F36" s="18" t="s">
        <v>52</v>
      </c>
      <c r="G36" s="17" t="s">
        <v>53</v>
      </c>
      <c r="H36" s="17" t="s">
        <v>146</v>
      </c>
      <c r="I36" s="17" t="s">
        <v>263</v>
      </c>
      <c r="J36" s="17" t="s">
        <v>148</v>
      </c>
      <c r="K36" s="17" t="s">
        <v>180</v>
      </c>
      <c r="L36" s="18" t="s">
        <v>181</v>
      </c>
      <c r="M36" s="18" t="s">
        <v>59</v>
      </c>
      <c r="N36" s="18" t="s">
        <v>187</v>
      </c>
      <c r="O36" s="18" t="s">
        <v>264</v>
      </c>
      <c r="P36" s="18" t="s">
        <v>188</v>
      </c>
      <c r="Q36" s="18" t="s">
        <v>85</v>
      </c>
      <c r="R36" s="18" t="s">
        <v>245</v>
      </c>
      <c r="S36" s="18" t="s">
        <v>252</v>
      </c>
      <c r="T36" s="17" t="s">
        <v>262</v>
      </c>
      <c r="U36" s="19">
        <v>50000000</v>
      </c>
      <c r="V36" s="18" t="s">
        <v>65</v>
      </c>
      <c r="W36" s="18" t="s">
        <v>65</v>
      </c>
      <c r="X36" s="18" t="s">
        <v>65</v>
      </c>
      <c r="Y36" s="18" t="s">
        <v>65</v>
      </c>
      <c r="Z36" s="18" t="s">
        <v>65</v>
      </c>
      <c r="AA36" s="18" t="s">
        <v>65</v>
      </c>
      <c r="AB36" s="18" t="s">
        <v>65</v>
      </c>
      <c r="AC36" s="18" t="s">
        <v>65</v>
      </c>
      <c r="AD36" s="18" t="s">
        <v>65</v>
      </c>
      <c r="AE36" s="18" t="s">
        <v>65</v>
      </c>
      <c r="AF36" s="18" t="s">
        <v>65</v>
      </c>
      <c r="AG36" s="18" t="s">
        <v>65</v>
      </c>
      <c r="AH36" s="18" t="s">
        <v>66</v>
      </c>
      <c r="AI36" s="18" t="s">
        <v>189</v>
      </c>
      <c r="AJ36" s="18" t="s">
        <v>68</v>
      </c>
      <c r="AK36" s="18" t="s">
        <v>119</v>
      </c>
    </row>
    <row r="37" spans="3:37" s="13" customFormat="1" ht="92.25" customHeight="1" thickBot="1" x14ac:dyDescent="0.25">
      <c r="C37" s="16">
        <f t="shared" si="0"/>
        <v>28</v>
      </c>
      <c r="D37" s="17" t="s">
        <v>50</v>
      </c>
      <c r="E37" s="18" t="s">
        <v>90</v>
      </c>
      <c r="F37" s="18" t="s">
        <v>52</v>
      </c>
      <c r="G37" s="17" t="s">
        <v>53</v>
      </c>
      <c r="H37" s="17" t="s">
        <v>146</v>
      </c>
      <c r="I37" s="17" t="s">
        <v>265</v>
      </c>
      <c r="J37" s="17" t="s">
        <v>239</v>
      </c>
      <c r="K37" s="17" t="s">
        <v>240</v>
      </c>
      <c r="L37" s="18" t="s">
        <v>123</v>
      </c>
      <c r="M37" s="18" t="s">
        <v>59</v>
      </c>
      <c r="N37" s="18" t="s">
        <v>266</v>
      </c>
      <c r="O37" s="18" t="s">
        <v>267</v>
      </c>
      <c r="P37" s="18" t="s">
        <v>268</v>
      </c>
      <c r="Q37" s="18" t="s">
        <v>85</v>
      </c>
      <c r="R37" s="18" t="s">
        <v>245</v>
      </c>
      <c r="S37" s="18" t="s">
        <v>246</v>
      </c>
      <c r="T37" s="17" t="s">
        <v>269</v>
      </c>
      <c r="U37" s="19">
        <v>162500000</v>
      </c>
      <c r="V37" s="18" t="s">
        <v>65</v>
      </c>
      <c r="W37" s="18" t="s">
        <v>65</v>
      </c>
      <c r="X37" s="18" t="s">
        <v>65</v>
      </c>
      <c r="Y37" s="18" t="s">
        <v>65</v>
      </c>
      <c r="Z37" s="18" t="s">
        <v>65</v>
      </c>
      <c r="AA37" s="18" t="s">
        <v>65</v>
      </c>
      <c r="AB37" s="18" t="s">
        <v>65</v>
      </c>
      <c r="AC37" s="18" t="s">
        <v>65</v>
      </c>
      <c r="AD37" s="18" t="s">
        <v>65</v>
      </c>
      <c r="AE37" s="18" t="s">
        <v>65</v>
      </c>
      <c r="AF37" s="18" t="s">
        <v>65</v>
      </c>
      <c r="AG37" s="18" t="s">
        <v>65</v>
      </c>
      <c r="AH37" s="18" t="s">
        <v>64</v>
      </c>
      <c r="AI37" s="18" t="s">
        <v>64</v>
      </c>
      <c r="AJ37" s="18" t="s">
        <v>68</v>
      </c>
      <c r="AK37" s="18" t="s">
        <v>98</v>
      </c>
    </row>
    <row r="38" spans="3:37" s="13" customFormat="1" ht="90.75" thickBot="1" x14ac:dyDescent="0.25">
      <c r="C38" s="16">
        <f t="shared" si="0"/>
        <v>29</v>
      </c>
      <c r="D38" s="17" t="s">
        <v>50</v>
      </c>
      <c r="E38" s="18" t="s">
        <v>90</v>
      </c>
      <c r="F38" s="18" t="s">
        <v>52</v>
      </c>
      <c r="G38" s="17" t="s">
        <v>53</v>
      </c>
      <c r="H38" s="17" t="s">
        <v>146</v>
      </c>
      <c r="I38" s="17" t="s">
        <v>270</v>
      </c>
      <c r="J38" s="17" t="s">
        <v>159</v>
      </c>
      <c r="K38" s="17" t="s">
        <v>271</v>
      </c>
      <c r="L38" s="18" t="s">
        <v>123</v>
      </c>
      <c r="M38" s="18" t="s">
        <v>59</v>
      </c>
      <c r="N38" s="18" t="s">
        <v>272</v>
      </c>
      <c r="O38" s="20" t="s">
        <v>273</v>
      </c>
      <c r="P38" s="18" t="s">
        <v>274</v>
      </c>
      <c r="Q38" s="18" t="s">
        <v>63</v>
      </c>
      <c r="R38" s="18" t="s">
        <v>64</v>
      </c>
      <c r="S38" s="18" t="s">
        <v>64</v>
      </c>
      <c r="T38" s="18" t="s">
        <v>64</v>
      </c>
      <c r="U38" s="18" t="s">
        <v>64</v>
      </c>
      <c r="V38" s="18" t="s">
        <v>65</v>
      </c>
      <c r="W38" s="18" t="s">
        <v>65</v>
      </c>
      <c r="X38" s="18" t="s">
        <v>65</v>
      </c>
      <c r="Y38" s="18" t="s">
        <v>65</v>
      </c>
      <c r="Z38" s="18" t="s">
        <v>65</v>
      </c>
      <c r="AA38" s="18" t="s">
        <v>65</v>
      </c>
      <c r="AB38" s="18" t="s">
        <v>65</v>
      </c>
      <c r="AC38" s="18" t="s">
        <v>65</v>
      </c>
      <c r="AD38" s="18" t="s">
        <v>65</v>
      </c>
      <c r="AE38" s="18" t="s">
        <v>65</v>
      </c>
      <c r="AF38" s="18" t="s">
        <v>65</v>
      </c>
      <c r="AG38" s="18" t="s">
        <v>65</v>
      </c>
      <c r="AH38" s="18" t="s">
        <v>64</v>
      </c>
      <c r="AI38" s="18" t="s">
        <v>64</v>
      </c>
      <c r="AJ38" s="18" t="s">
        <v>68</v>
      </c>
      <c r="AK38" s="18" t="s">
        <v>157</v>
      </c>
    </row>
    <row r="39" spans="3:37" s="13" customFormat="1" ht="104.25" customHeight="1" thickBot="1" x14ac:dyDescent="0.25">
      <c r="C39" s="16">
        <f t="shared" si="0"/>
        <v>30</v>
      </c>
      <c r="D39" s="17" t="s">
        <v>50</v>
      </c>
      <c r="E39" s="18" t="s">
        <v>90</v>
      </c>
      <c r="F39" s="18" t="s">
        <v>52</v>
      </c>
      <c r="G39" s="17" t="s">
        <v>53</v>
      </c>
      <c r="H39" s="17" t="s">
        <v>146</v>
      </c>
      <c r="I39" s="17" t="s">
        <v>275</v>
      </c>
      <c r="J39" s="17" t="s">
        <v>159</v>
      </c>
      <c r="K39" s="17" t="s">
        <v>276</v>
      </c>
      <c r="L39" s="18" t="s">
        <v>167</v>
      </c>
      <c r="M39" s="18" t="s">
        <v>59</v>
      </c>
      <c r="N39" s="18" t="s">
        <v>277</v>
      </c>
      <c r="O39" s="18" t="s">
        <v>278</v>
      </c>
      <c r="P39" s="18" t="s">
        <v>279</v>
      </c>
      <c r="Q39" s="18" t="s">
        <v>107</v>
      </c>
      <c r="R39" s="18" t="s">
        <v>108</v>
      </c>
      <c r="S39" s="18" t="s">
        <v>109</v>
      </c>
      <c r="T39" s="17" t="s">
        <v>164</v>
      </c>
      <c r="U39" s="19">
        <v>278000000</v>
      </c>
      <c r="V39" s="18" t="s">
        <v>65</v>
      </c>
      <c r="W39" s="18" t="s">
        <v>65</v>
      </c>
      <c r="X39" s="18" t="s">
        <v>65</v>
      </c>
      <c r="Y39" s="18" t="s">
        <v>65</v>
      </c>
      <c r="Z39" s="18" t="s">
        <v>65</v>
      </c>
      <c r="AA39" s="18" t="s">
        <v>65</v>
      </c>
      <c r="AB39" s="18" t="s">
        <v>65</v>
      </c>
      <c r="AC39" s="18" t="s">
        <v>65</v>
      </c>
      <c r="AD39" s="18" t="s">
        <v>65</v>
      </c>
      <c r="AE39" s="18" t="s">
        <v>65</v>
      </c>
      <c r="AF39" s="18" t="s">
        <v>65</v>
      </c>
      <c r="AG39" s="18" t="s">
        <v>65</v>
      </c>
      <c r="AH39" s="18" t="s">
        <v>64</v>
      </c>
      <c r="AI39" s="18" t="s">
        <v>64</v>
      </c>
      <c r="AJ39" s="18" t="s">
        <v>68</v>
      </c>
      <c r="AK39" s="18" t="s">
        <v>280</v>
      </c>
    </row>
    <row r="40" spans="3:37" ht="93" customHeight="1" thickBot="1" x14ac:dyDescent="0.25">
      <c r="C40" s="16">
        <f t="shared" si="0"/>
        <v>31</v>
      </c>
      <c r="D40" s="17" t="s">
        <v>50</v>
      </c>
      <c r="E40" s="18" t="s">
        <v>90</v>
      </c>
      <c r="F40" s="18" t="s">
        <v>52</v>
      </c>
      <c r="G40" s="17" t="s">
        <v>53</v>
      </c>
      <c r="H40" s="17" t="s">
        <v>146</v>
      </c>
      <c r="I40" s="17" t="s">
        <v>281</v>
      </c>
      <c r="J40" s="17" t="s">
        <v>159</v>
      </c>
      <c r="K40" s="17" t="s">
        <v>211</v>
      </c>
      <c r="L40" s="18" t="s">
        <v>123</v>
      </c>
      <c r="M40" s="18" t="s">
        <v>59</v>
      </c>
      <c r="N40" s="20" t="s">
        <v>282</v>
      </c>
      <c r="O40" s="18" t="s">
        <v>283</v>
      </c>
      <c r="P40" s="18" t="s">
        <v>284</v>
      </c>
      <c r="Q40" s="18" t="s">
        <v>85</v>
      </c>
      <c r="R40" s="18" t="s">
        <v>108</v>
      </c>
      <c r="S40" s="18" t="s">
        <v>109</v>
      </c>
      <c r="T40" s="17" t="s">
        <v>164</v>
      </c>
      <c r="U40" s="19">
        <v>278591749</v>
      </c>
      <c r="V40" s="18" t="s">
        <v>65</v>
      </c>
      <c r="W40" s="18" t="s">
        <v>65</v>
      </c>
      <c r="X40" s="18" t="s">
        <v>65</v>
      </c>
      <c r="Y40" s="18" t="s">
        <v>65</v>
      </c>
      <c r="Z40" s="18" t="s">
        <v>65</v>
      </c>
      <c r="AA40" s="18" t="s">
        <v>65</v>
      </c>
      <c r="AB40" s="18" t="s">
        <v>65</v>
      </c>
      <c r="AC40" s="18" t="s">
        <v>65</v>
      </c>
      <c r="AD40" s="18" t="s">
        <v>65</v>
      </c>
      <c r="AE40" s="18" t="s">
        <v>65</v>
      </c>
      <c r="AF40" s="18" t="s">
        <v>65</v>
      </c>
      <c r="AG40" s="18" t="s">
        <v>65</v>
      </c>
      <c r="AH40" s="18" t="s">
        <v>64</v>
      </c>
      <c r="AI40" s="18" t="s">
        <v>64</v>
      </c>
      <c r="AJ40" s="18" t="s">
        <v>68</v>
      </c>
      <c r="AK40" s="18" t="s">
        <v>98</v>
      </c>
    </row>
    <row r="41" spans="3:37" ht="100.5" customHeight="1" thickBot="1" x14ac:dyDescent="0.25">
      <c r="C41" s="16">
        <f t="shared" si="0"/>
        <v>32</v>
      </c>
      <c r="D41" s="17" t="s">
        <v>285</v>
      </c>
      <c r="E41" s="18" t="s">
        <v>90</v>
      </c>
      <c r="F41" s="18" t="s">
        <v>52</v>
      </c>
      <c r="G41" s="17" t="s">
        <v>53</v>
      </c>
      <c r="H41" s="17" t="s">
        <v>146</v>
      </c>
      <c r="I41" s="17" t="s">
        <v>286</v>
      </c>
      <c r="J41" s="17" t="s">
        <v>159</v>
      </c>
      <c r="K41" s="17" t="s">
        <v>211</v>
      </c>
      <c r="L41" s="18" t="s">
        <v>167</v>
      </c>
      <c r="M41" s="18" t="s">
        <v>59</v>
      </c>
      <c r="N41" s="20" t="s">
        <v>287</v>
      </c>
      <c r="O41" s="20" t="s">
        <v>288</v>
      </c>
      <c r="P41" s="18" t="s">
        <v>289</v>
      </c>
      <c r="Q41" s="18" t="s">
        <v>63</v>
      </c>
      <c r="R41" s="18" t="s">
        <v>64</v>
      </c>
      <c r="S41" s="18" t="s">
        <v>64</v>
      </c>
      <c r="T41" s="18" t="s">
        <v>64</v>
      </c>
      <c r="U41" s="18" t="s">
        <v>64</v>
      </c>
      <c r="V41" s="18" t="s">
        <v>65</v>
      </c>
      <c r="W41" s="18" t="s">
        <v>65</v>
      </c>
      <c r="X41" s="18" t="s">
        <v>65</v>
      </c>
      <c r="Y41" s="18" t="s">
        <v>65</v>
      </c>
      <c r="Z41" s="18" t="s">
        <v>65</v>
      </c>
      <c r="AA41" s="18" t="s">
        <v>65</v>
      </c>
      <c r="AB41" s="18" t="s">
        <v>65</v>
      </c>
      <c r="AC41" s="18" t="s">
        <v>65</v>
      </c>
      <c r="AD41" s="18" t="s">
        <v>65</v>
      </c>
      <c r="AE41" s="18" t="s">
        <v>65</v>
      </c>
      <c r="AF41" s="18" t="s">
        <v>65</v>
      </c>
      <c r="AG41" s="18" t="s">
        <v>65</v>
      </c>
      <c r="AH41" s="18" t="s">
        <v>66</v>
      </c>
      <c r="AI41" s="18" t="s">
        <v>189</v>
      </c>
      <c r="AJ41" s="18" t="s">
        <v>68</v>
      </c>
      <c r="AK41" s="18" t="s">
        <v>290</v>
      </c>
    </row>
    <row r="42" spans="3:37" ht="90.75" thickBot="1" x14ac:dyDescent="0.25">
      <c r="C42" s="16">
        <f t="shared" si="0"/>
        <v>33</v>
      </c>
      <c r="D42" s="17" t="s">
        <v>291</v>
      </c>
      <c r="E42" s="18" t="s">
        <v>51</v>
      </c>
      <c r="F42" s="18" t="s">
        <v>292</v>
      </c>
      <c r="G42" s="17" t="s">
        <v>293</v>
      </c>
      <c r="H42" s="17" t="s">
        <v>294</v>
      </c>
      <c r="I42" s="17" t="s">
        <v>295</v>
      </c>
      <c r="J42" s="17" t="s">
        <v>296</v>
      </c>
      <c r="K42" s="17" t="s">
        <v>297</v>
      </c>
      <c r="L42" s="18" t="s">
        <v>167</v>
      </c>
      <c r="M42" s="18" t="s">
        <v>298</v>
      </c>
      <c r="N42" s="18" t="s">
        <v>299</v>
      </c>
      <c r="O42" s="18" t="s">
        <v>300</v>
      </c>
      <c r="P42" s="20" t="s">
        <v>301</v>
      </c>
      <c r="Q42" s="18" t="s">
        <v>63</v>
      </c>
      <c r="R42" s="18" t="s">
        <v>64</v>
      </c>
      <c r="S42" s="18" t="s">
        <v>64</v>
      </c>
      <c r="T42" s="18" t="s">
        <v>64</v>
      </c>
      <c r="U42" s="18" t="s">
        <v>64</v>
      </c>
      <c r="V42" s="18" t="s">
        <v>65</v>
      </c>
      <c r="W42" s="18" t="s">
        <v>65</v>
      </c>
      <c r="X42" s="18" t="s">
        <v>65</v>
      </c>
      <c r="Y42" s="18" t="s">
        <v>65</v>
      </c>
      <c r="Z42" s="18" t="s">
        <v>141</v>
      </c>
      <c r="AA42" s="18" t="s">
        <v>65</v>
      </c>
      <c r="AB42" s="18" t="s">
        <v>65</v>
      </c>
      <c r="AC42" s="18" t="s">
        <v>65</v>
      </c>
      <c r="AD42" s="18" t="s">
        <v>65</v>
      </c>
      <c r="AE42" s="18" t="s">
        <v>65</v>
      </c>
      <c r="AF42" s="18" t="s">
        <v>65</v>
      </c>
      <c r="AG42" s="18" t="s">
        <v>65</v>
      </c>
      <c r="AH42" s="18" t="s">
        <v>66</v>
      </c>
      <c r="AI42" s="18" t="s">
        <v>302</v>
      </c>
      <c r="AJ42" s="18" t="s">
        <v>144</v>
      </c>
      <c r="AK42" s="18" t="s">
        <v>303</v>
      </c>
    </row>
    <row r="43" spans="3:37" s="13" customFormat="1" ht="90.75" thickBot="1" x14ac:dyDescent="0.25">
      <c r="C43" s="16">
        <f t="shared" si="0"/>
        <v>34</v>
      </c>
      <c r="D43" s="17" t="s">
        <v>291</v>
      </c>
      <c r="E43" s="18" t="s">
        <v>304</v>
      </c>
      <c r="F43" s="18" t="s">
        <v>292</v>
      </c>
      <c r="G43" s="17" t="s">
        <v>293</v>
      </c>
      <c r="H43" s="17" t="s">
        <v>294</v>
      </c>
      <c r="I43" s="17" t="s">
        <v>821</v>
      </c>
      <c r="J43" s="17" t="s">
        <v>56</v>
      </c>
      <c r="K43" s="17" t="s">
        <v>305</v>
      </c>
      <c r="L43" s="18" t="s">
        <v>306</v>
      </c>
      <c r="M43" s="18" t="s">
        <v>59</v>
      </c>
      <c r="N43" s="18" t="s">
        <v>822</v>
      </c>
      <c r="O43" s="18" t="s">
        <v>823</v>
      </c>
      <c r="P43" s="18" t="s">
        <v>307</v>
      </c>
      <c r="Q43" s="18" t="s">
        <v>85</v>
      </c>
      <c r="R43" s="18" t="s">
        <v>308</v>
      </c>
      <c r="S43" s="18" t="s">
        <v>309</v>
      </c>
      <c r="T43" s="17" t="s">
        <v>310</v>
      </c>
      <c r="U43" s="19">
        <v>115000000</v>
      </c>
      <c r="V43" s="18" t="s">
        <v>65</v>
      </c>
      <c r="W43" s="18" t="s">
        <v>65</v>
      </c>
      <c r="X43" s="18" t="s">
        <v>65</v>
      </c>
      <c r="Y43" s="18" t="s">
        <v>65</v>
      </c>
      <c r="Z43" s="18" t="s">
        <v>65</v>
      </c>
      <c r="AA43" s="18" t="s">
        <v>65</v>
      </c>
      <c r="AB43" s="18" t="s">
        <v>65</v>
      </c>
      <c r="AC43" s="18" t="s">
        <v>65</v>
      </c>
      <c r="AD43" s="18" t="s">
        <v>65</v>
      </c>
      <c r="AE43" s="18" t="s">
        <v>65</v>
      </c>
      <c r="AF43" s="18" t="s">
        <v>65</v>
      </c>
      <c r="AG43" s="18" t="s">
        <v>65</v>
      </c>
      <c r="AH43" s="18" t="s">
        <v>66</v>
      </c>
      <c r="AI43" s="18" t="s">
        <v>111</v>
      </c>
      <c r="AJ43" s="18" t="s">
        <v>132</v>
      </c>
      <c r="AK43" s="18" t="s">
        <v>311</v>
      </c>
    </row>
    <row r="44" spans="3:37" s="13" customFormat="1" ht="90.75" thickBot="1" x14ac:dyDescent="0.25">
      <c r="C44" s="16">
        <f t="shared" si="0"/>
        <v>35</v>
      </c>
      <c r="D44" s="17" t="s">
        <v>291</v>
      </c>
      <c r="E44" s="18" t="s">
        <v>304</v>
      </c>
      <c r="F44" s="18" t="s">
        <v>292</v>
      </c>
      <c r="G44" s="17" t="s">
        <v>293</v>
      </c>
      <c r="H44" s="17" t="s">
        <v>294</v>
      </c>
      <c r="I44" s="17" t="s">
        <v>824</v>
      </c>
      <c r="J44" s="17" t="s">
        <v>56</v>
      </c>
      <c r="K44" s="17" t="s">
        <v>312</v>
      </c>
      <c r="L44" s="18" t="s">
        <v>306</v>
      </c>
      <c r="M44" s="18" t="s">
        <v>59</v>
      </c>
      <c r="N44" s="18" t="s">
        <v>825</v>
      </c>
      <c r="O44" s="18" t="s">
        <v>826</v>
      </c>
      <c r="P44" s="20" t="s">
        <v>313</v>
      </c>
      <c r="Q44" s="18" t="s">
        <v>85</v>
      </c>
      <c r="R44" s="18" t="s">
        <v>308</v>
      </c>
      <c r="S44" s="18" t="s">
        <v>309</v>
      </c>
      <c r="T44" s="17" t="s">
        <v>310</v>
      </c>
      <c r="U44" s="19">
        <v>115000000</v>
      </c>
      <c r="V44" s="18" t="s">
        <v>65</v>
      </c>
      <c r="W44" s="18" t="s">
        <v>65</v>
      </c>
      <c r="X44" s="18" t="s">
        <v>65</v>
      </c>
      <c r="Y44" s="18" t="s">
        <v>65</v>
      </c>
      <c r="Z44" s="18" t="s">
        <v>65</v>
      </c>
      <c r="AA44" s="18" t="s">
        <v>65</v>
      </c>
      <c r="AB44" s="18" t="s">
        <v>65</v>
      </c>
      <c r="AC44" s="18" t="s">
        <v>65</v>
      </c>
      <c r="AD44" s="18" t="s">
        <v>65</v>
      </c>
      <c r="AE44" s="18" t="s">
        <v>65</v>
      </c>
      <c r="AF44" s="18" t="s">
        <v>65</v>
      </c>
      <c r="AG44" s="18" t="s">
        <v>65</v>
      </c>
      <c r="AH44" s="18" t="s">
        <v>66</v>
      </c>
      <c r="AI44" s="18" t="s">
        <v>189</v>
      </c>
      <c r="AJ44" s="18" t="s">
        <v>68</v>
      </c>
      <c r="AK44" s="18" t="s">
        <v>290</v>
      </c>
    </row>
    <row r="45" spans="3:37" s="13" customFormat="1" ht="90.75" thickBot="1" x14ac:dyDescent="0.25">
      <c r="C45" s="16">
        <f t="shared" si="0"/>
        <v>36</v>
      </c>
      <c r="D45" s="17" t="s">
        <v>291</v>
      </c>
      <c r="E45" s="18" t="s">
        <v>51</v>
      </c>
      <c r="F45" s="18" t="s">
        <v>292</v>
      </c>
      <c r="G45" s="17" t="s">
        <v>293</v>
      </c>
      <c r="H45" s="17" t="s">
        <v>294</v>
      </c>
      <c r="I45" s="17" t="s">
        <v>314</v>
      </c>
      <c r="J45" s="17" t="s">
        <v>315</v>
      </c>
      <c r="K45" s="17" t="s">
        <v>316</v>
      </c>
      <c r="L45" s="18" t="s">
        <v>115</v>
      </c>
      <c r="M45" s="18" t="s">
        <v>317</v>
      </c>
      <c r="N45" s="18" t="s">
        <v>318</v>
      </c>
      <c r="O45" s="18" t="s">
        <v>319</v>
      </c>
      <c r="P45" s="18" t="s">
        <v>320</v>
      </c>
      <c r="Q45" s="18" t="s">
        <v>63</v>
      </c>
      <c r="R45" s="18" t="s">
        <v>64</v>
      </c>
      <c r="S45" s="18" t="s">
        <v>64</v>
      </c>
      <c r="T45" s="18" t="s">
        <v>64</v>
      </c>
      <c r="U45" s="18" t="s">
        <v>64</v>
      </c>
      <c r="V45" s="18" t="s">
        <v>65</v>
      </c>
      <c r="W45" s="18" t="s">
        <v>65</v>
      </c>
      <c r="X45" s="18" t="s">
        <v>65</v>
      </c>
      <c r="Y45" s="18" t="s">
        <v>65</v>
      </c>
      <c r="Z45" s="18" t="s">
        <v>65</v>
      </c>
      <c r="AA45" s="18" t="s">
        <v>65</v>
      </c>
      <c r="AB45" s="18" t="s">
        <v>65</v>
      </c>
      <c r="AC45" s="18" t="s">
        <v>65</v>
      </c>
      <c r="AD45" s="18" t="s">
        <v>65</v>
      </c>
      <c r="AE45" s="18" t="s">
        <v>65</v>
      </c>
      <c r="AF45" s="18" t="s">
        <v>65</v>
      </c>
      <c r="AG45" s="18" t="s">
        <v>65</v>
      </c>
      <c r="AH45" s="18" t="s">
        <v>130</v>
      </c>
      <c r="AI45" s="18" t="s">
        <v>321</v>
      </c>
      <c r="AJ45" s="18" t="s">
        <v>132</v>
      </c>
      <c r="AK45" s="18" t="s">
        <v>133</v>
      </c>
    </row>
    <row r="46" spans="3:37" s="13" customFormat="1" ht="210.75" thickBot="1" x14ac:dyDescent="0.25">
      <c r="C46" s="16">
        <f t="shared" si="0"/>
        <v>37</v>
      </c>
      <c r="D46" s="17" t="s">
        <v>291</v>
      </c>
      <c r="E46" s="18" t="s">
        <v>304</v>
      </c>
      <c r="F46" s="18" t="s">
        <v>292</v>
      </c>
      <c r="G46" s="17" t="s">
        <v>293</v>
      </c>
      <c r="H46" s="17" t="s">
        <v>294</v>
      </c>
      <c r="I46" s="17" t="s">
        <v>322</v>
      </c>
      <c r="J46" s="17" t="s">
        <v>323</v>
      </c>
      <c r="K46" s="17" t="s">
        <v>305</v>
      </c>
      <c r="L46" s="18" t="s">
        <v>324</v>
      </c>
      <c r="M46" s="18" t="s">
        <v>59</v>
      </c>
      <c r="N46" s="18" t="s">
        <v>325</v>
      </c>
      <c r="O46" s="18" t="s">
        <v>326</v>
      </c>
      <c r="P46" s="18" t="s">
        <v>106</v>
      </c>
      <c r="Q46" s="18" t="s">
        <v>63</v>
      </c>
      <c r="R46" s="18" t="s">
        <v>64</v>
      </c>
      <c r="S46" s="18" t="s">
        <v>64</v>
      </c>
      <c r="T46" s="18" t="s">
        <v>64</v>
      </c>
      <c r="U46" s="18" t="s">
        <v>64</v>
      </c>
      <c r="V46" s="18" t="s">
        <v>65</v>
      </c>
      <c r="W46" s="18" t="s">
        <v>65</v>
      </c>
      <c r="X46" s="18" t="s">
        <v>65</v>
      </c>
      <c r="Y46" s="18" t="s">
        <v>65</v>
      </c>
      <c r="Z46" s="18" t="s">
        <v>65</v>
      </c>
      <c r="AA46" s="18" t="s">
        <v>65</v>
      </c>
      <c r="AB46" s="18" t="s">
        <v>65</v>
      </c>
      <c r="AC46" s="18" t="s">
        <v>65</v>
      </c>
      <c r="AD46" s="18" t="s">
        <v>65</v>
      </c>
      <c r="AE46" s="18" t="s">
        <v>65</v>
      </c>
      <c r="AF46" s="18" t="s">
        <v>65</v>
      </c>
      <c r="AG46" s="18" t="s">
        <v>65</v>
      </c>
      <c r="AH46" s="18" t="s">
        <v>327</v>
      </c>
      <c r="AI46" s="18" t="s">
        <v>328</v>
      </c>
      <c r="AJ46" s="18" t="s">
        <v>132</v>
      </c>
      <c r="AK46" s="18" t="s">
        <v>311</v>
      </c>
    </row>
    <row r="47" spans="3:37" s="13" customFormat="1" ht="90.75" thickBot="1" x14ac:dyDescent="0.3">
      <c r="C47" s="16">
        <f t="shared" si="0"/>
        <v>38</v>
      </c>
      <c r="D47" s="17" t="s">
        <v>291</v>
      </c>
      <c r="E47" s="18" t="s">
        <v>304</v>
      </c>
      <c r="F47" s="18" t="s">
        <v>292</v>
      </c>
      <c r="G47" s="17" t="s">
        <v>293</v>
      </c>
      <c r="H47" s="17" t="s">
        <v>294</v>
      </c>
      <c r="I47" s="17" t="s">
        <v>329</v>
      </c>
      <c r="J47" s="23" t="s">
        <v>833</v>
      </c>
      <c r="K47" s="17" t="s">
        <v>834</v>
      </c>
      <c r="L47" s="18" t="s">
        <v>835</v>
      </c>
      <c r="M47" s="18" t="s">
        <v>59</v>
      </c>
      <c r="N47" s="20" t="s">
        <v>330</v>
      </c>
      <c r="O47" s="18" t="s">
        <v>331</v>
      </c>
      <c r="P47" s="18" t="s">
        <v>332</v>
      </c>
      <c r="Q47" s="18" t="s">
        <v>63</v>
      </c>
      <c r="R47" s="18" t="s">
        <v>64</v>
      </c>
      <c r="S47" s="18" t="s">
        <v>64</v>
      </c>
      <c r="T47" s="18" t="s">
        <v>64</v>
      </c>
      <c r="U47" s="18" t="s">
        <v>64</v>
      </c>
      <c r="V47" s="18" t="s">
        <v>65</v>
      </c>
      <c r="W47" s="18" t="s">
        <v>65</v>
      </c>
      <c r="X47" s="18" t="s">
        <v>65</v>
      </c>
      <c r="Y47" s="18" t="s">
        <v>65</v>
      </c>
      <c r="Z47" s="18" t="s">
        <v>65</v>
      </c>
      <c r="AA47" s="18" t="s">
        <v>65</v>
      </c>
      <c r="AB47" s="18" t="s">
        <v>65</v>
      </c>
      <c r="AC47" s="18" t="s">
        <v>65</v>
      </c>
      <c r="AD47" s="18" t="s">
        <v>141</v>
      </c>
      <c r="AE47" s="18" t="s">
        <v>65</v>
      </c>
      <c r="AF47" s="18" t="s">
        <v>65</v>
      </c>
      <c r="AG47" s="18" t="s">
        <v>65</v>
      </c>
      <c r="AH47" s="18" t="s">
        <v>327</v>
      </c>
      <c r="AI47" s="18" t="s">
        <v>328</v>
      </c>
      <c r="AJ47" s="18" t="s">
        <v>68</v>
      </c>
      <c r="AK47" s="18" t="s">
        <v>290</v>
      </c>
    </row>
    <row r="48" spans="3:37" s="13" customFormat="1" ht="90.75" thickBot="1" x14ac:dyDescent="0.25">
      <c r="C48" s="16">
        <f t="shared" si="0"/>
        <v>39</v>
      </c>
      <c r="D48" s="17" t="s">
        <v>291</v>
      </c>
      <c r="E48" s="18" t="s">
        <v>304</v>
      </c>
      <c r="F48" s="18" t="s">
        <v>292</v>
      </c>
      <c r="G48" s="17" t="s">
        <v>293</v>
      </c>
      <c r="H48" s="17" t="s">
        <v>294</v>
      </c>
      <c r="I48" s="17" t="s">
        <v>836</v>
      </c>
      <c r="J48" s="17" t="s">
        <v>333</v>
      </c>
      <c r="K48" s="17" t="s">
        <v>334</v>
      </c>
      <c r="L48" s="18" t="s">
        <v>136</v>
      </c>
      <c r="M48" s="18" t="s">
        <v>59</v>
      </c>
      <c r="N48" s="20" t="s">
        <v>837</v>
      </c>
      <c r="O48" s="18" t="s">
        <v>838</v>
      </c>
      <c r="P48" s="18" t="s">
        <v>839</v>
      </c>
      <c r="Q48" s="18" t="s">
        <v>63</v>
      </c>
      <c r="R48" s="18" t="s">
        <v>64</v>
      </c>
      <c r="S48" s="18" t="s">
        <v>64</v>
      </c>
      <c r="T48" s="18" t="s">
        <v>64</v>
      </c>
      <c r="U48" s="18" t="s">
        <v>64</v>
      </c>
      <c r="V48" s="18" t="s">
        <v>65</v>
      </c>
      <c r="W48" s="18" t="s">
        <v>65</v>
      </c>
      <c r="X48" s="18" t="s">
        <v>65</v>
      </c>
      <c r="Y48" s="18" t="s">
        <v>65</v>
      </c>
      <c r="Z48" s="18" t="s">
        <v>65</v>
      </c>
      <c r="AA48" s="18" t="s">
        <v>65</v>
      </c>
      <c r="AB48" s="18" t="s">
        <v>65</v>
      </c>
      <c r="AC48" s="18" t="s">
        <v>65</v>
      </c>
      <c r="AD48" s="18" t="s">
        <v>141</v>
      </c>
      <c r="AE48" s="18" t="s">
        <v>65</v>
      </c>
      <c r="AF48" s="18" t="s">
        <v>65</v>
      </c>
      <c r="AG48" s="18" t="s">
        <v>65</v>
      </c>
      <c r="AH48" s="18" t="s">
        <v>327</v>
      </c>
      <c r="AI48" s="18" t="s">
        <v>328</v>
      </c>
      <c r="AJ48" s="18" t="s">
        <v>68</v>
      </c>
      <c r="AK48" s="18" t="s">
        <v>290</v>
      </c>
    </row>
    <row r="49" spans="3:37" s="13" customFormat="1" ht="90.75" thickBot="1" x14ac:dyDescent="0.25">
      <c r="C49" s="16">
        <f t="shared" si="0"/>
        <v>40</v>
      </c>
      <c r="D49" s="17" t="s">
        <v>291</v>
      </c>
      <c r="E49" s="18" t="s">
        <v>51</v>
      </c>
      <c r="F49" s="18" t="s">
        <v>292</v>
      </c>
      <c r="G49" s="17" t="s">
        <v>293</v>
      </c>
      <c r="H49" s="17" t="s">
        <v>294</v>
      </c>
      <c r="I49" s="17" t="s">
        <v>335</v>
      </c>
      <c r="J49" s="17" t="s">
        <v>239</v>
      </c>
      <c r="K49" s="17" t="s">
        <v>336</v>
      </c>
      <c r="L49" s="18" t="s">
        <v>324</v>
      </c>
      <c r="M49" s="18" t="s">
        <v>59</v>
      </c>
      <c r="N49" s="18" t="s">
        <v>337</v>
      </c>
      <c r="O49" s="18" t="s">
        <v>338</v>
      </c>
      <c r="P49" s="18" t="s">
        <v>339</v>
      </c>
      <c r="Q49" s="18" t="s">
        <v>63</v>
      </c>
      <c r="R49" s="18" t="s">
        <v>64</v>
      </c>
      <c r="S49" s="18" t="s">
        <v>64</v>
      </c>
      <c r="T49" s="18" t="s">
        <v>64</v>
      </c>
      <c r="U49" s="18" t="s">
        <v>64</v>
      </c>
      <c r="V49" s="18" t="s">
        <v>65</v>
      </c>
      <c r="W49" s="18" t="s">
        <v>65</v>
      </c>
      <c r="X49" s="18" t="s">
        <v>65</v>
      </c>
      <c r="Y49" s="18" t="s">
        <v>65</v>
      </c>
      <c r="Z49" s="18" t="s">
        <v>65</v>
      </c>
      <c r="AA49" s="18" t="s">
        <v>65</v>
      </c>
      <c r="AB49" s="18" t="s">
        <v>65</v>
      </c>
      <c r="AC49" s="18" t="s">
        <v>65</v>
      </c>
      <c r="AD49" s="18" t="s">
        <v>141</v>
      </c>
      <c r="AE49" s="18" t="s">
        <v>65</v>
      </c>
      <c r="AF49" s="18" t="s">
        <v>65</v>
      </c>
      <c r="AG49" s="18" t="s">
        <v>65</v>
      </c>
      <c r="AH49" s="18" t="s">
        <v>66</v>
      </c>
      <c r="AI49" s="18" t="s">
        <v>189</v>
      </c>
      <c r="AJ49" s="18" t="s">
        <v>68</v>
      </c>
      <c r="AK49" s="18" t="s">
        <v>290</v>
      </c>
    </row>
    <row r="50" spans="3:37" s="13" customFormat="1" ht="90.75" thickBot="1" x14ac:dyDescent="0.25">
      <c r="C50" s="16">
        <f t="shared" si="0"/>
        <v>41</v>
      </c>
      <c r="D50" s="17" t="s">
        <v>291</v>
      </c>
      <c r="E50" s="18" t="s">
        <v>51</v>
      </c>
      <c r="F50" s="18" t="s">
        <v>292</v>
      </c>
      <c r="G50" s="17" t="s">
        <v>293</v>
      </c>
      <c r="H50" s="17" t="s">
        <v>294</v>
      </c>
      <c r="I50" s="17" t="s">
        <v>340</v>
      </c>
      <c r="J50" s="17" t="s">
        <v>56</v>
      </c>
      <c r="K50" s="17" t="s">
        <v>341</v>
      </c>
      <c r="L50" s="18" t="s">
        <v>58</v>
      </c>
      <c r="M50" s="18" t="s">
        <v>74</v>
      </c>
      <c r="N50" s="18" t="s">
        <v>342</v>
      </c>
      <c r="O50" s="18" t="s">
        <v>343</v>
      </c>
      <c r="P50" s="18" t="s">
        <v>344</v>
      </c>
      <c r="Q50" s="18" t="s">
        <v>63</v>
      </c>
      <c r="R50" s="18" t="s">
        <v>64</v>
      </c>
      <c r="S50" s="18" t="s">
        <v>64</v>
      </c>
      <c r="T50" s="18" t="s">
        <v>64</v>
      </c>
      <c r="U50" s="18" t="s">
        <v>64</v>
      </c>
      <c r="V50" s="18" t="s">
        <v>65</v>
      </c>
      <c r="W50" s="18" t="s">
        <v>65</v>
      </c>
      <c r="X50" s="18" t="s">
        <v>65</v>
      </c>
      <c r="Y50" s="18" t="s">
        <v>65</v>
      </c>
      <c r="Z50" s="18" t="s">
        <v>65</v>
      </c>
      <c r="AA50" s="18" t="s">
        <v>65</v>
      </c>
      <c r="AB50" s="18" t="s">
        <v>65</v>
      </c>
      <c r="AC50" s="18" t="s">
        <v>65</v>
      </c>
      <c r="AD50" s="18" t="s">
        <v>141</v>
      </c>
      <c r="AE50" s="18" t="s">
        <v>65</v>
      </c>
      <c r="AF50" s="18" t="s">
        <v>65</v>
      </c>
      <c r="AG50" s="18" t="s">
        <v>65</v>
      </c>
      <c r="AH50" s="18" t="s">
        <v>66</v>
      </c>
      <c r="AI50" s="18" t="s">
        <v>189</v>
      </c>
      <c r="AJ50" s="18" t="s">
        <v>68</v>
      </c>
      <c r="AK50" s="18" t="s">
        <v>290</v>
      </c>
    </row>
    <row r="51" spans="3:37" s="13" customFormat="1" ht="90.75" thickBot="1" x14ac:dyDescent="0.25">
      <c r="C51" s="16">
        <f t="shared" si="0"/>
        <v>42</v>
      </c>
      <c r="D51" s="17" t="s">
        <v>291</v>
      </c>
      <c r="E51" s="18" t="s">
        <v>51</v>
      </c>
      <c r="F51" s="18" t="s">
        <v>292</v>
      </c>
      <c r="G51" s="17" t="s">
        <v>293</v>
      </c>
      <c r="H51" s="17" t="s">
        <v>294</v>
      </c>
      <c r="I51" s="17" t="s">
        <v>345</v>
      </c>
      <c r="J51" s="17" t="s">
        <v>333</v>
      </c>
      <c r="K51" s="17" t="s">
        <v>334</v>
      </c>
      <c r="L51" s="18" t="s">
        <v>306</v>
      </c>
      <c r="M51" s="18" t="s">
        <v>74</v>
      </c>
      <c r="N51" s="18" t="s">
        <v>346</v>
      </c>
      <c r="O51" s="18" t="s">
        <v>347</v>
      </c>
      <c r="P51" s="18" t="s">
        <v>344</v>
      </c>
      <c r="Q51" s="18" t="s">
        <v>63</v>
      </c>
      <c r="R51" s="18" t="s">
        <v>64</v>
      </c>
      <c r="S51" s="18" t="s">
        <v>64</v>
      </c>
      <c r="T51" s="18" t="s">
        <v>64</v>
      </c>
      <c r="U51" s="18" t="s">
        <v>64</v>
      </c>
      <c r="V51" s="18" t="s">
        <v>65</v>
      </c>
      <c r="W51" s="18" t="s">
        <v>65</v>
      </c>
      <c r="X51" s="18" t="s">
        <v>65</v>
      </c>
      <c r="Y51" s="18" t="s">
        <v>65</v>
      </c>
      <c r="Z51" s="18" t="s">
        <v>65</v>
      </c>
      <c r="AA51" s="18" t="s">
        <v>65</v>
      </c>
      <c r="AB51" s="18" t="s">
        <v>65</v>
      </c>
      <c r="AC51" s="18" t="s">
        <v>65</v>
      </c>
      <c r="AD51" s="18" t="s">
        <v>141</v>
      </c>
      <c r="AE51" s="18" t="s">
        <v>65</v>
      </c>
      <c r="AF51" s="18" t="s">
        <v>65</v>
      </c>
      <c r="AG51" s="18" t="s">
        <v>65</v>
      </c>
      <c r="AH51" s="18" t="s">
        <v>66</v>
      </c>
      <c r="AI51" s="18" t="s">
        <v>189</v>
      </c>
      <c r="AJ51" s="18" t="s">
        <v>144</v>
      </c>
      <c r="AK51" s="18" t="s">
        <v>348</v>
      </c>
    </row>
    <row r="52" spans="3:37" s="13" customFormat="1" ht="139.5" customHeight="1" thickBot="1" x14ac:dyDescent="0.25">
      <c r="C52" s="16">
        <f t="shared" si="0"/>
        <v>43</v>
      </c>
      <c r="D52" s="17" t="s">
        <v>291</v>
      </c>
      <c r="E52" s="18" t="s">
        <v>51</v>
      </c>
      <c r="F52" s="18" t="s">
        <v>292</v>
      </c>
      <c r="G52" s="17" t="s">
        <v>293</v>
      </c>
      <c r="H52" s="17" t="s">
        <v>294</v>
      </c>
      <c r="I52" s="17" t="s">
        <v>349</v>
      </c>
      <c r="J52" s="17" t="s">
        <v>239</v>
      </c>
      <c r="K52" s="17" t="s">
        <v>350</v>
      </c>
      <c r="L52" s="18" t="s">
        <v>324</v>
      </c>
      <c r="M52" s="18" t="s">
        <v>59</v>
      </c>
      <c r="N52" s="20" t="s">
        <v>351</v>
      </c>
      <c r="O52" s="20" t="s">
        <v>352</v>
      </c>
      <c r="P52" s="20" t="s">
        <v>353</v>
      </c>
      <c r="Q52" s="18" t="s">
        <v>63</v>
      </c>
      <c r="R52" s="18" t="s">
        <v>64</v>
      </c>
      <c r="S52" s="18" t="s">
        <v>64</v>
      </c>
      <c r="T52" s="18" t="s">
        <v>64</v>
      </c>
      <c r="U52" s="18" t="s">
        <v>64</v>
      </c>
      <c r="V52" s="18" t="s">
        <v>65</v>
      </c>
      <c r="W52" s="18" t="s">
        <v>65</v>
      </c>
      <c r="X52" s="18" t="s">
        <v>65</v>
      </c>
      <c r="Y52" s="18" t="s">
        <v>65</v>
      </c>
      <c r="Z52" s="18" t="s">
        <v>65</v>
      </c>
      <c r="AA52" s="18" t="s">
        <v>65</v>
      </c>
      <c r="AB52" s="18" t="s">
        <v>65</v>
      </c>
      <c r="AC52" s="18" t="s">
        <v>65</v>
      </c>
      <c r="AD52" s="18" t="s">
        <v>141</v>
      </c>
      <c r="AE52" s="18" t="s">
        <v>65</v>
      </c>
      <c r="AF52" s="18" t="s">
        <v>65</v>
      </c>
      <c r="AG52" s="18" t="s">
        <v>65</v>
      </c>
      <c r="AH52" s="18" t="s">
        <v>66</v>
      </c>
      <c r="AI52" s="18" t="s">
        <v>189</v>
      </c>
      <c r="AJ52" s="18" t="s">
        <v>68</v>
      </c>
      <c r="AK52" s="18" t="s">
        <v>290</v>
      </c>
    </row>
    <row r="53" spans="3:37" s="13" customFormat="1" ht="90.75" thickBot="1" x14ac:dyDescent="0.25">
      <c r="C53" s="16">
        <f t="shared" si="0"/>
        <v>44</v>
      </c>
      <c r="D53" s="17" t="s">
        <v>354</v>
      </c>
      <c r="E53" s="18" t="s">
        <v>304</v>
      </c>
      <c r="F53" s="18" t="s">
        <v>292</v>
      </c>
      <c r="G53" s="17" t="s">
        <v>293</v>
      </c>
      <c r="H53" s="17" t="s">
        <v>355</v>
      </c>
      <c r="I53" s="17" t="s">
        <v>356</v>
      </c>
      <c r="J53" s="17" t="s">
        <v>357</v>
      </c>
      <c r="K53" s="17" t="s">
        <v>358</v>
      </c>
      <c r="L53" s="18" t="s">
        <v>167</v>
      </c>
      <c r="M53" s="18" t="s">
        <v>59</v>
      </c>
      <c r="N53" s="18" t="s">
        <v>359</v>
      </c>
      <c r="O53" s="18" t="s">
        <v>360</v>
      </c>
      <c r="P53" s="18" t="s">
        <v>361</v>
      </c>
      <c r="Q53" s="18" t="s">
        <v>63</v>
      </c>
      <c r="R53" s="18" t="s">
        <v>64</v>
      </c>
      <c r="S53" s="18" t="s">
        <v>64</v>
      </c>
      <c r="T53" s="18" t="s">
        <v>64</v>
      </c>
      <c r="U53" s="18" t="s">
        <v>64</v>
      </c>
      <c r="V53" s="18" t="s">
        <v>65</v>
      </c>
      <c r="W53" s="18" t="s">
        <v>65</v>
      </c>
      <c r="X53" s="18" t="s">
        <v>65</v>
      </c>
      <c r="Y53" s="18" t="s">
        <v>65</v>
      </c>
      <c r="Z53" s="18" t="s">
        <v>65</v>
      </c>
      <c r="AA53" s="18" t="s">
        <v>65</v>
      </c>
      <c r="AB53" s="18" t="s">
        <v>65</v>
      </c>
      <c r="AC53" s="18" t="s">
        <v>65</v>
      </c>
      <c r="AD53" s="18" t="s">
        <v>65</v>
      </c>
      <c r="AE53" s="18" t="s">
        <v>65</v>
      </c>
      <c r="AF53" s="18" t="s">
        <v>65</v>
      </c>
      <c r="AG53" s="18" t="s">
        <v>65</v>
      </c>
      <c r="AH53" s="18" t="s">
        <v>362</v>
      </c>
      <c r="AI53" s="18" t="s">
        <v>363</v>
      </c>
      <c r="AJ53" s="18" t="s">
        <v>144</v>
      </c>
      <c r="AK53" s="18" t="s">
        <v>364</v>
      </c>
    </row>
    <row r="54" spans="3:37" s="13" customFormat="1" ht="90.75" thickBot="1" x14ac:dyDescent="0.25">
      <c r="C54" s="16">
        <f t="shared" si="0"/>
        <v>45</v>
      </c>
      <c r="D54" s="17" t="s">
        <v>291</v>
      </c>
      <c r="E54" s="18" t="s">
        <v>51</v>
      </c>
      <c r="F54" s="18" t="s">
        <v>292</v>
      </c>
      <c r="G54" s="17" t="s">
        <v>293</v>
      </c>
      <c r="H54" s="17" t="s">
        <v>355</v>
      </c>
      <c r="I54" s="17" t="s">
        <v>365</v>
      </c>
      <c r="J54" s="17" t="s">
        <v>56</v>
      </c>
      <c r="K54" s="17" t="s">
        <v>366</v>
      </c>
      <c r="L54" s="18" t="s">
        <v>115</v>
      </c>
      <c r="M54" s="18" t="s">
        <v>317</v>
      </c>
      <c r="N54" s="18" t="s">
        <v>367</v>
      </c>
      <c r="O54" s="18" t="s">
        <v>368</v>
      </c>
      <c r="P54" s="18" t="s">
        <v>369</v>
      </c>
      <c r="Q54" s="18" t="s">
        <v>85</v>
      </c>
      <c r="R54" s="18" t="s">
        <v>308</v>
      </c>
      <c r="S54" s="18" t="s">
        <v>309</v>
      </c>
      <c r="T54" s="17" t="s">
        <v>310</v>
      </c>
      <c r="U54" s="19">
        <v>115000000</v>
      </c>
      <c r="V54" s="18" t="s">
        <v>65</v>
      </c>
      <c r="W54" s="18" t="s">
        <v>65</v>
      </c>
      <c r="X54" s="18" t="s">
        <v>65</v>
      </c>
      <c r="Y54" s="18" t="s">
        <v>65</v>
      </c>
      <c r="Z54" s="18" t="s">
        <v>65</v>
      </c>
      <c r="AA54" s="18" t="s">
        <v>65</v>
      </c>
      <c r="AB54" s="18" t="s">
        <v>65</v>
      </c>
      <c r="AC54" s="18" t="s">
        <v>65</v>
      </c>
      <c r="AD54" s="18" t="s">
        <v>65</v>
      </c>
      <c r="AE54" s="18" t="s">
        <v>65</v>
      </c>
      <c r="AF54" s="18" t="s">
        <v>65</v>
      </c>
      <c r="AG54" s="18" t="s">
        <v>65</v>
      </c>
      <c r="AH54" s="18" t="s">
        <v>130</v>
      </c>
      <c r="AI54" s="18" t="s">
        <v>131</v>
      </c>
      <c r="AJ54" s="18" t="s">
        <v>132</v>
      </c>
      <c r="AK54" s="18" t="s">
        <v>133</v>
      </c>
    </row>
    <row r="55" spans="3:37" ht="210.75" thickBot="1" x14ac:dyDescent="0.25">
      <c r="C55" s="16">
        <f t="shared" si="0"/>
        <v>46</v>
      </c>
      <c r="D55" s="17" t="s">
        <v>291</v>
      </c>
      <c r="E55" s="18" t="s">
        <v>304</v>
      </c>
      <c r="F55" s="18" t="s">
        <v>292</v>
      </c>
      <c r="G55" s="17" t="s">
        <v>293</v>
      </c>
      <c r="H55" s="17" t="s">
        <v>355</v>
      </c>
      <c r="I55" s="17" t="s">
        <v>370</v>
      </c>
      <c r="J55" s="17" t="s">
        <v>323</v>
      </c>
      <c r="K55" s="17" t="s">
        <v>56</v>
      </c>
      <c r="L55" s="18" t="s">
        <v>306</v>
      </c>
      <c r="M55" s="18" t="s">
        <v>59</v>
      </c>
      <c r="N55" s="18" t="s">
        <v>371</v>
      </c>
      <c r="O55" s="18" t="s">
        <v>372</v>
      </c>
      <c r="P55" s="18" t="s">
        <v>373</v>
      </c>
      <c r="Q55" s="18" t="s">
        <v>63</v>
      </c>
      <c r="R55" s="18" t="s">
        <v>64</v>
      </c>
      <c r="S55" s="18" t="s">
        <v>64</v>
      </c>
      <c r="T55" s="18" t="s">
        <v>64</v>
      </c>
      <c r="U55" s="18" t="s">
        <v>64</v>
      </c>
      <c r="V55" s="18" t="s">
        <v>65</v>
      </c>
      <c r="W55" s="18" t="s">
        <v>65</v>
      </c>
      <c r="X55" s="18" t="s">
        <v>65</v>
      </c>
      <c r="Y55" s="18" t="s">
        <v>65</v>
      </c>
      <c r="Z55" s="18" t="s">
        <v>65</v>
      </c>
      <c r="AA55" s="18" t="s">
        <v>65</v>
      </c>
      <c r="AB55" s="18" t="s">
        <v>65</v>
      </c>
      <c r="AC55" s="18" t="s">
        <v>65</v>
      </c>
      <c r="AD55" s="18" t="s">
        <v>65</v>
      </c>
      <c r="AE55" s="18" t="s">
        <v>65</v>
      </c>
      <c r="AF55" s="18" t="s">
        <v>65</v>
      </c>
      <c r="AG55" s="18" t="s">
        <v>65</v>
      </c>
      <c r="AH55" s="18" t="s">
        <v>327</v>
      </c>
      <c r="AI55" s="18" t="s">
        <v>328</v>
      </c>
      <c r="AJ55" s="18" t="s">
        <v>132</v>
      </c>
      <c r="AK55" s="18" t="s">
        <v>311</v>
      </c>
    </row>
    <row r="56" spans="3:37" ht="210.75" thickBot="1" x14ac:dyDescent="0.25">
      <c r="C56" s="16">
        <f t="shared" si="0"/>
        <v>47</v>
      </c>
      <c r="D56" s="17" t="s">
        <v>291</v>
      </c>
      <c r="E56" s="18" t="s">
        <v>304</v>
      </c>
      <c r="F56" s="18" t="s">
        <v>292</v>
      </c>
      <c r="G56" s="17" t="s">
        <v>293</v>
      </c>
      <c r="H56" s="17" t="s">
        <v>355</v>
      </c>
      <c r="I56" s="17" t="s">
        <v>374</v>
      </c>
      <c r="J56" s="17" t="s">
        <v>323</v>
      </c>
      <c r="K56" s="17" t="s">
        <v>56</v>
      </c>
      <c r="L56" s="18" t="s">
        <v>306</v>
      </c>
      <c r="M56" s="18" t="s">
        <v>59</v>
      </c>
      <c r="N56" s="18" t="s">
        <v>375</v>
      </c>
      <c r="O56" s="18" t="s">
        <v>376</v>
      </c>
      <c r="P56" s="18" t="s">
        <v>377</v>
      </c>
      <c r="Q56" s="18" t="s">
        <v>63</v>
      </c>
      <c r="R56" s="18" t="s">
        <v>64</v>
      </c>
      <c r="S56" s="18" t="s">
        <v>64</v>
      </c>
      <c r="T56" s="18" t="s">
        <v>64</v>
      </c>
      <c r="U56" s="18" t="s">
        <v>64</v>
      </c>
      <c r="V56" s="18" t="s">
        <v>65</v>
      </c>
      <c r="W56" s="18" t="s">
        <v>65</v>
      </c>
      <c r="X56" s="18" t="s">
        <v>65</v>
      </c>
      <c r="Y56" s="18" t="s">
        <v>65</v>
      </c>
      <c r="Z56" s="18" t="s">
        <v>65</v>
      </c>
      <c r="AA56" s="18" t="s">
        <v>65</v>
      </c>
      <c r="AB56" s="18" t="s">
        <v>65</v>
      </c>
      <c r="AC56" s="18" t="s">
        <v>65</v>
      </c>
      <c r="AD56" s="18" t="s">
        <v>65</v>
      </c>
      <c r="AE56" s="18" t="s">
        <v>65</v>
      </c>
      <c r="AF56" s="18" t="s">
        <v>65</v>
      </c>
      <c r="AG56" s="18" t="s">
        <v>65</v>
      </c>
      <c r="AH56" s="18" t="s">
        <v>327</v>
      </c>
      <c r="AI56" s="18" t="s">
        <v>328</v>
      </c>
      <c r="AJ56" s="18" t="s">
        <v>132</v>
      </c>
      <c r="AK56" s="18" t="s">
        <v>311</v>
      </c>
    </row>
    <row r="57" spans="3:37" ht="225.75" thickBot="1" x14ac:dyDescent="0.25">
      <c r="C57" s="16">
        <f t="shared" si="0"/>
        <v>48</v>
      </c>
      <c r="D57" s="17" t="s">
        <v>291</v>
      </c>
      <c r="E57" s="18" t="s">
        <v>304</v>
      </c>
      <c r="F57" s="18" t="s">
        <v>292</v>
      </c>
      <c r="G57" s="17" t="s">
        <v>293</v>
      </c>
      <c r="H57" s="17" t="s">
        <v>355</v>
      </c>
      <c r="I57" s="17" t="s">
        <v>819</v>
      </c>
      <c r="J57" s="17" t="s">
        <v>827</v>
      </c>
      <c r="K57" s="17" t="s">
        <v>820</v>
      </c>
      <c r="L57" s="18" t="s">
        <v>181</v>
      </c>
      <c r="M57" s="18" t="s">
        <v>59</v>
      </c>
      <c r="N57" s="20" t="s">
        <v>378</v>
      </c>
      <c r="O57" s="18" t="s">
        <v>379</v>
      </c>
      <c r="P57" s="18" t="s">
        <v>380</v>
      </c>
      <c r="Q57" s="18" t="s">
        <v>231</v>
      </c>
      <c r="R57" s="18" t="s">
        <v>308</v>
      </c>
      <c r="S57" s="18" t="s">
        <v>381</v>
      </c>
      <c r="T57" s="17" t="s">
        <v>382</v>
      </c>
      <c r="U57" s="19">
        <v>25000000</v>
      </c>
      <c r="V57" s="18" t="s">
        <v>65</v>
      </c>
      <c r="W57" s="18" t="s">
        <v>65</v>
      </c>
      <c r="X57" s="18" t="s">
        <v>65</v>
      </c>
      <c r="Y57" s="18" t="s">
        <v>65</v>
      </c>
      <c r="Z57" s="18" t="s">
        <v>65</v>
      </c>
      <c r="AA57" s="18" t="s">
        <v>65</v>
      </c>
      <c r="AB57" s="18" t="s">
        <v>65</v>
      </c>
      <c r="AC57" s="18" t="s">
        <v>65</v>
      </c>
      <c r="AD57" s="18" t="s">
        <v>65</v>
      </c>
      <c r="AE57" s="18" t="s">
        <v>65</v>
      </c>
      <c r="AF57" s="18" t="s">
        <v>65</v>
      </c>
      <c r="AG57" s="18" t="s">
        <v>65</v>
      </c>
      <c r="AH57" s="18" t="s">
        <v>383</v>
      </c>
      <c r="AI57" s="18" t="s">
        <v>384</v>
      </c>
      <c r="AJ57" s="18" t="s">
        <v>144</v>
      </c>
      <c r="AK57" s="18" t="s">
        <v>385</v>
      </c>
    </row>
    <row r="58" spans="3:37" s="13" customFormat="1" ht="90.75" thickBot="1" x14ac:dyDescent="0.25">
      <c r="C58" s="16">
        <f t="shared" si="0"/>
        <v>49</v>
      </c>
      <c r="D58" s="17" t="s">
        <v>386</v>
      </c>
      <c r="E58" s="18" t="s">
        <v>304</v>
      </c>
      <c r="F58" s="18" t="s">
        <v>292</v>
      </c>
      <c r="G58" s="17" t="s">
        <v>293</v>
      </c>
      <c r="H58" s="17" t="s">
        <v>355</v>
      </c>
      <c r="I58" s="17" t="s">
        <v>387</v>
      </c>
      <c r="J58" s="17" t="s">
        <v>357</v>
      </c>
      <c r="K58" s="17" t="s">
        <v>358</v>
      </c>
      <c r="L58" s="18" t="s">
        <v>388</v>
      </c>
      <c r="M58" s="18" t="s">
        <v>59</v>
      </c>
      <c r="N58" s="20" t="s">
        <v>389</v>
      </c>
      <c r="O58" s="18" t="s">
        <v>390</v>
      </c>
      <c r="P58" s="18" t="s">
        <v>391</v>
      </c>
      <c r="Q58" s="18" t="s">
        <v>63</v>
      </c>
      <c r="R58" s="18" t="s">
        <v>64</v>
      </c>
      <c r="S58" s="18" t="s">
        <v>64</v>
      </c>
      <c r="T58" s="18" t="s">
        <v>64</v>
      </c>
      <c r="U58" s="18" t="s">
        <v>64</v>
      </c>
      <c r="V58" s="18" t="s">
        <v>65</v>
      </c>
      <c r="W58" s="18" t="s">
        <v>65</v>
      </c>
      <c r="X58" s="18" t="s">
        <v>65</v>
      </c>
      <c r="Y58" s="18" t="s">
        <v>65</v>
      </c>
      <c r="Z58" s="18" t="s">
        <v>65</v>
      </c>
      <c r="AA58" s="18" t="s">
        <v>65</v>
      </c>
      <c r="AB58" s="18" t="s">
        <v>65</v>
      </c>
      <c r="AC58" s="18" t="s">
        <v>65</v>
      </c>
      <c r="AD58" s="18" t="s">
        <v>65</v>
      </c>
      <c r="AE58" s="18" t="s">
        <v>65</v>
      </c>
      <c r="AF58" s="18" t="s">
        <v>65</v>
      </c>
      <c r="AG58" s="18" t="s">
        <v>65</v>
      </c>
      <c r="AH58" s="18" t="s">
        <v>362</v>
      </c>
      <c r="AI58" s="18" t="s">
        <v>363</v>
      </c>
      <c r="AJ58" s="18" t="s">
        <v>132</v>
      </c>
      <c r="AK58" s="18" t="s">
        <v>311</v>
      </c>
    </row>
    <row r="59" spans="3:37" s="13" customFormat="1" ht="105.75" thickBot="1" x14ac:dyDescent="0.25">
      <c r="C59" s="16">
        <f t="shared" si="0"/>
        <v>50</v>
      </c>
      <c r="D59" s="17" t="s">
        <v>386</v>
      </c>
      <c r="E59" s="18" t="s">
        <v>304</v>
      </c>
      <c r="F59" s="18" t="s">
        <v>292</v>
      </c>
      <c r="G59" s="17" t="s">
        <v>293</v>
      </c>
      <c r="H59" s="17" t="s">
        <v>355</v>
      </c>
      <c r="I59" s="17" t="s">
        <v>392</v>
      </c>
      <c r="J59" s="17" t="s">
        <v>357</v>
      </c>
      <c r="K59" s="17" t="s">
        <v>358</v>
      </c>
      <c r="L59" s="18" t="s">
        <v>167</v>
      </c>
      <c r="M59" s="18" t="s">
        <v>59</v>
      </c>
      <c r="N59" s="22" t="s">
        <v>393</v>
      </c>
      <c r="O59" s="18" t="s">
        <v>394</v>
      </c>
      <c r="P59" s="18" t="s">
        <v>395</v>
      </c>
      <c r="Q59" s="18" t="s">
        <v>63</v>
      </c>
      <c r="R59" s="18" t="s">
        <v>64</v>
      </c>
      <c r="S59" s="18" t="s">
        <v>64</v>
      </c>
      <c r="T59" s="18" t="s">
        <v>64</v>
      </c>
      <c r="U59" s="18" t="s">
        <v>64</v>
      </c>
      <c r="V59" s="18" t="s">
        <v>65</v>
      </c>
      <c r="W59" s="18" t="s">
        <v>65</v>
      </c>
      <c r="X59" s="18" t="s">
        <v>65</v>
      </c>
      <c r="Y59" s="18" t="s">
        <v>65</v>
      </c>
      <c r="Z59" s="18" t="s">
        <v>65</v>
      </c>
      <c r="AA59" s="18" t="s">
        <v>65</v>
      </c>
      <c r="AB59" s="18" t="s">
        <v>65</v>
      </c>
      <c r="AC59" s="18" t="s">
        <v>65</v>
      </c>
      <c r="AD59" s="18" t="s">
        <v>141</v>
      </c>
      <c r="AE59" s="18" t="s">
        <v>65</v>
      </c>
      <c r="AF59" s="18" t="s">
        <v>65</v>
      </c>
      <c r="AG59" s="18" t="s">
        <v>65</v>
      </c>
      <c r="AH59" s="18" t="s">
        <v>362</v>
      </c>
      <c r="AI59" s="18" t="s">
        <v>363</v>
      </c>
      <c r="AJ59" s="18" t="s">
        <v>144</v>
      </c>
      <c r="AK59" s="18" t="s">
        <v>364</v>
      </c>
    </row>
    <row r="60" spans="3:37" s="13" customFormat="1" ht="90.75" thickBot="1" x14ac:dyDescent="0.25">
      <c r="C60" s="16">
        <f t="shared" si="0"/>
        <v>51</v>
      </c>
      <c r="D60" s="17" t="s">
        <v>354</v>
      </c>
      <c r="E60" s="18" t="s">
        <v>304</v>
      </c>
      <c r="F60" s="18" t="s">
        <v>292</v>
      </c>
      <c r="G60" s="17" t="s">
        <v>293</v>
      </c>
      <c r="H60" s="17" t="s">
        <v>355</v>
      </c>
      <c r="I60" s="17" t="s">
        <v>396</v>
      </c>
      <c r="J60" s="17" t="s">
        <v>357</v>
      </c>
      <c r="K60" s="17" t="s">
        <v>358</v>
      </c>
      <c r="L60" s="18" t="s">
        <v>167</v>
      </c>
      <c r="M60" s="18" t="s">
        <v>59</v>
      </c>
      <c r="N60" s="22" t="s">
        <v>397</v>
      </c>
      <c r="O60" s="18" t="s">
        <v>398</v>
      </c>
      <c r="P60" s="18" t="s">
        <v>864</v>
      </c>
      <c r="Q60" s="18" t="s">
        <v>63</v>
      </c>
      <c r="R60" s="18" t="s">
        <v>64</v>
      </c>
      <c r="S60" s="18" t="s">
        <v>64</v>
      </c>
      <c r="T60" s="18" t="s">
        <v>64</v>
      </c>
      <c r="U60" s="18" t="s">
        <v>64</v>
      </c>
      <c r="V60" s="18" t="s">
        <v>65</v>
      </c>
      <c r="W60" s="18" t="s">
        <v>65</v>
      </c>
      <c r="X60" s="18" t="s">
        <v>65</v>
      </c>
      <c r="Y60" s="18" t="s">
        <v>65</v>
      </c>
      <c r="Z60" s="18" t="s">
        <v>65</v>
      </c>
      <c r="AA60" s="18" t="s">
        <v>65</v>
      </c>
      <c r="AB60" s="18" t="s">
        <v>65</v>
      </c>
      <c r="AC60" s="18" t="s">
        <v>65</v>
      </c>
      <c r="AD60" s="18" t="s">
        <v>65</v>
      </c>
      <c r="AE60" s="18" t="s">
        <v>65</v>
      </c>
      <c r="AF60" s="18" t="s">
        <v>65</v>
      </c>
      <c r="AG60" s="18" t="s">
        <v>65</v>
      </c>
      <c r="AH60" s="18" t="s">
        <v>362</v>
      </c>
      <c r="AI60" s="18" t="s">
        <v>363</v>
      </c>
      <c r="AJ60" s="18" t="s">
        <v>132</v>
      </c>
      <c r="AK60" s="18" t="s">
        <v>311</v>
      </c>
    </row>
    <row r="61" spans="3:37" s="13" customFormat="1" ht="90.75" thickBot="1" x14ac:dyDescent="0.25">
      <c r="C61" s="16">
        <f t="shared" si="0"/>
        <v>52</v>
      </c>
      <c r="D61" s="17" t="s">
        <v>354</v>
      </c>
      <c r="E61" s="18" t="s">
        <v>304</v>
      </c>
      <c r="F61" s="18" t="s">
        <v>292</v>
      </c>
      <c r="G61" s="17" t="s">
        <v>293</v>
      </c>
      <c r="H61" s="17" t="s">
        <v>355</v>
      </c>
      <c r="I61" s="17" t="s">
        <v>399</v>
      </c>
      <c r="J61" s="17" t="s">
        <v>357</v>
      </c>
      <c r="K61" s="17" t="s">
        <v>358</v>
      </c>
      <c r="L61" s="18" t="s">
        <v>167</v>
      </c>
      <c r="M61" s="18" t="s">
        <v>59</v>
      </c>
      <c r="N61" s="20" t="s">
        <v>400</v>
      </c>
      <c r="O61" s="20" t="s">
        <v>401</v>
      </c>
      <c r="P61" s="18" t="s">
        <v>402</v>
      </c>
      <c r="Q61" s="18" t="s">
        <v>63</v>
      </c>
      <c r="R61" s="18" t="s">
        <v>64</v>
      </c>
      <c r="S61" s="18" t="s">
        <v>64</v>
      </c>
      <c r="T61" s="18" t="s">
        <v>64</v>
      </c>
      <c r="U61" s="18" t="s">
        <v>64</v>
      </c>
      <c r="V61" s="18" t="s">
        <v>65</v>
      </c>
      <c r="W61" s="18" t="s">
        <v>65</v>
      </c>
      <c r="X61" s="18" t="s">
        <v>65</v>
      </c>
      <c r="Y61" s="18" t="s">
        <v>65</v>
      </c>
      <c r="Z61" s="18" t="s">
        <v>65</v>
      </c>
      <c r="AA61" s="18" t="s">
        <v>65</v>
      </c>
      <c r="AB61" s="18" t="s">
        <v>65</v>
      </c>
      <c r="AC61" s="18" t="s">
        <v>65</v>
      </c>
      <c r="AD61" s="18" t="s">
        <v>65</v>
      </c>
      <c r="AE61" s="18" t="s">
        <v>65</v>
      </c>
      <c r="AF61" s="18" t="s">
        <v>65</v>
      </c>
      <c r="AG61" s="18" t="s">
        <v>65</v>
      </c>
      <c r="AH61" s="18" t="s">
        <v>362</v>
      </c>
      <c r="AI61" s="18" t="s">
        <v>363</v>
      </c>
      <c r="AJ61" s="18" t="s">
        <v>144</v>
      </c>
      <c r="AK61" s="18" t="s">
        <v>364</v>
      </c>
    </row>
    <row r="62" spans="3:37" s="13" customFormat="1" ht="90.75" thickBot="1" x14ac:dyDescent="0.25">
      <c r="C62" s="16">
        <f t="shared" si="0"/>
        <v>53</v>
      </c>
      <c r="D62" s="17" t="s">
        <v>291</v>
      </c>
      <c r="E62" s="18" t="s">
        <v>304</v>
      </c>
      <c r="F62" s="18" t="s">
        <v>292</v>
      </c>
      <c r="G62" s="17" t="s">
        <v>293</v>
      </c>
      <c r="H62" s="17" t="s">
        <v>355</v>
      </c>
      <c r="I62" s="17" t="s">
        <v>856</v>
      </c>
      <c r="J62" s="17" t="s">
        <v>56</v>
      </c>
      <c r="K62" s="17" t="s">
        <v>305</v>
      </c>
      <c r="L62" s="18" t="s">
        <v>306</v>
      </c>
      <c r="M62" s="18" t="s">
        <v>59</v>
      </c>
      <c r="N62" s="20" t="s">
        <v>857</v>
      </c>
      <c r="O62" s="18" t="s">
        <v>858</v>
      </c>
      <c r="P62" s="18" t="s">
        <v>859</v>
      </c>
      <c r="Q62" s="18" t="s">
        <v>63</v>
      </c>
      <c r="R62" s="18" t="s">
        <v>64</v>
      </c>
      <c r="S62" s="18" t="s">
        <v>64</v>
      </c>
      <c r="T62" s="18" t="s">
        <v>64</v>
      </c>
      <c r="U62" s="18" t="s">
        <v>64</v>
      </c>
      <c r="V62" s="18" t="s">
        <v>65</v>
      </c>
      <c r="W62" s="18" t="s">
        <v>65</v>
      </c>
      <c r="X62" s="18" t="s">
        <v>65</v>
      </c>
      <c r="Y62" s="18" t="s">
        <v>65</v>
      </c>
      <c r="Z62" s="18" t="s">
        <v>65</v>
      </c>
      <c r="AA62" s="18" t="s">
        <v>65</v>
      </c>
      <c r="AB62" s="18" t="s">
        <v>65</v>
      </c>
      <c r="AC62" s="18" t="s">
        <v>65</v>
      </c>
      <c r="AD62" s="18" t="s">
        <v>65</v>
      </c>
      <c r="AE62" s="18" t="s">
        <v>65</v>
      </c>
      <c r="AF62" s="18" t="s">
        <v>65</v>
      </c>
      <c r="AG62" s="18" t="s">
        <v>65</v>
      </c>
      <c r="AH62" s="18" t="s">
        <v>327</v>
      </c>
      <c r="AI62" s="18" t="s">
        <v>328</v>
      </c>
      <c r="AJ62" s="18" t="s">
        <v>132</v>
      </c>
      <c r="AK62" s="18" t="s">
        <v>311</v>
      </c>
    </row>
    <row r="63" spans="3:37" s="13" customFormat="1" ht="90.75" thickBot="1" x14ac:dyDescent="0.25">
      <c r="C63" s="16">
        <f t="shared" si="0"/>
        <v>54</v>
      </c>
      <c r="D63" s="17" t="s">
        <v>291</v>
      </c>
      <c r="E63" s="18" t="s">
        <v>304</v>
      </c>
      <c r="F63" s="18" t="s">
        <v>292</v>
      </c>
      <c r="G63" s="17" t="s">
        <v>293</v>
      </c>
      <c r="H63" s="17" t="s">
        <v>355</v>
      </c>
      <c r="I63" s="17" t="s">
        <v>403</v>
      </c>
      <c r="J63" s="17" t="s">
        <v>56</v>
      </c>
      <c r="K63" s="17" t="s">
        <v>404</v>
      </c>
      <c r="L63" s="18" t="s">
        <v>324</v>
      </c>
      <c r="M63" s="18" t="s">
        <v>59</v>
      </c>
      <c r="N63" s="20" t="s">
        <v>405</v>
      </c>
      <c r="O63" s="18" t="s">
        <v>406</v>
      </c>
      <c r="P63" s="18" t="s">
        <v>407</v>
      </c>
      <c r="Q63" s="18" t="s">
        <v>63</v>
      </c>
      <c r="R63" s="18" t="s">
        <v>64</v>
      </c>
      <c r="S63" s="18" t="s">
        <v>64</v>
      </c>
      <c r="T63" s="18" t="s">
        <v>64</v>
      </c>
      <c r="U63" s="18" t="s">
        <v>64</v>
      </c>
      <c r="V63" s="18" t="s">
        <v>65</v>
      </c>
      <c r="W63" s="18" t="s">
        <v>65</v>
      </c>
      <c r="X63" s="18" t="s">
        <v>65</v>
      </c>
      <c r="Y63" s="18" t="s">
        <v>65</v>
      </c>
      <c r="Z63" s="18" t="s">
        <v>65</v>
      </c>
      <c r="AA63" s="18" t="s">
        <v>65</v>
      </c>
      <c r="AB63" s="18" t="s">
        <v>65</v>
      </c>
      <c r="AC63" s="18" t="s">
        <v>65</v>
      </c>
      <c r="AD63" s="18" t="s">
        <v>65</v>
      </c>
      <c r="AE63" s="18" t="s">
        <v>65</v>
      </c>
      <c r="AF63" s="18" t="s">
        <v>65</v>
      </c>
      <c r="AG63" s="18" t="s">
        <v>65</v>
      </c>
      <c r="AH63" s="18" t="s">
        <v>327</v>
      </c>
      <c r="AI63" s="18" t="s">
        <v>328</v>
      </c>
      <c r="AJ63" s="18" t="s">
        <v>132</v>
      </c>
      <c r="AK63" s="18" t="s">
        <v>311</v>
      </c>
    </row>
    <row r="64" spans="3:37" s="13" customFormat="1" ht="90.75" thickBot="1" x14ac:dyDescent="0.25">
      <c r="C64" s="16">
        <f t="shared" si="0"/>
        <v>55</v>
      </c>
      <c r="D64" s="17" t="s">
        <v>291</v>
      </c>
      <c r="E64" s="18" t="s">
        <v>51</v>
      </c>
      <c r="F64" s="18" t="s">
        <v>292</v>
      </c>
      <c r="G64" s="17" t="s">
        <v>293</v>
      </c>
      <c r="H64" s="17" t="s">
        <v>355</v>
      </c>
      <c r="I64" s="17" t="s">
        <v>828</v>
      </c>
      <c r="J64" s="17" t="s">
        <v>56</v>
      </c>
      <c r="K64" s="17" t="s">
        <v>408</v>
      </c>
      <c r="L64" s="18" t="s">
        <v>123</v>
      </c>
      <c r="M64" s="18" t="s">
        <v>59</v>
      </c>
      <c r="N64" s="20" t="s">
        <v>409</v>
      </c>
      <c r="O64" s="20" t="s">
        <v>410</v>
      </c>
      <c r="P64" s="18" t="s">
        <v>411</v>
      </c>
      <c r="Q64" s="18" t="s">
        <v>63</v>
      </c>
      <c r="R64" s="18" t="s">
        <v>64</v>
      </c>
      <c r="S64" s="18" t="s">
        <v>64</v>
      </c>
      <c r="T64" s="18" t="s">
        <v>64</v>
      </c>
      <c r="U64" s="18" t="s">
        <v>64</v>
      </c>
      <c r="V64" s="18" t="s">
        <v>65</v>
      </c>
      <c r="W64" s="18" t="s">
        <v>65</v>
      </c>
      <c r="X64" s="18" t="s">
        <v>65</v>
      </c>
      <c r="Y64" s="18" t="s">
        <v>65</v>
      </c>
      <c r="Z64" s="18" t="s">
        <v>65</v>
      </c>
      <c r="AA64" s="18" t="s">
        <v>65</v>
      </c>
      <c r="AB64" s="18" t="s">
        <v>65</v>
      </c>
      <c r="AC64" s="18" t="s">
        <v>65</v>
      </c>
      <c r="AD64" s="18" t="s">
        <v>65</v>
      </c>
      <c r="AE64" s="18" t="s">
        <v>65</v>
      </c>
      <c r="AF64" s="18" t="s">
        <v>65</v>
      </c>
      <c r="AG64" s="18" t="s">
        <v>65</v>
      </c>
      <c r="AH64" s="18" t="s">
        <v>327</v>
      </c>
      <c r="AI64" s="18" t="s">
        <v>328</v>
      </c>
      <c r="AJ64" s="18" t="s">
        <v>132</v>
      </c>
      <c r="AK64" s="18" t="s">
        <v>133</v>
      </c>
    </row>
    <row r="65" spans="3:37" s="13" customFormat="1" ht="90.75" thickBot="1" x14ac:dyDescent="0.25">
      <c r="C65" s="16">
        <f t="shared" si="0"/>
        <v>56</v>
      </c>
      <c r="D65" s="17" t="s">
        <v>291</v>
      </c>
      <c r="E65" s="18" t="s">
        <v>51</v>
      </c>
      <c r="F65" s="18" t="s">
        <v>292</v>
      </c>
      <c r="G65" s="17" t="s">
        <v>293</v>
      </c>
      <c r="H65" s="17" t="s">
        <v>355</v>
      </c>
      <c r="I65" s="17" t="s">
        <v>412</v>
      </c>
      <c r="J65" s="17" t="s">
        <v>56</v>
      </c>
      <c r="K65" s="17" t="s">
        <v>341</v>
      </c>
      <c r="L65" s="18" t="s">
        <v>306</v>
      </c>
      <c r="M65" s="18" t="s">
        <v>59</v>
      </c>
      <c r="N65" s="20" t="s">
        <v>413</v>
      </c>
      <c r="O65" s="18" t="s">
        <v>414</v>
      </c>
      <c r="P65" s="18" t="s">
        <v>415</v>
      </c>
      <c r="Q65" s="18" t="s">
        <v>85</v>
      </c>
      <c r="R65" s="18" t="s">
        <v>308</v>
      </c>
      <c r="S65" s="18" t="s">
        <v>309</v>
      </c>
      <c r="T65" s="17" t="s">
        <v>310</v>
      </c>
      <c r="U65" s="19">
        <v>115000000</v>
      </c>
      <c r="V65" s="18" t="s">
        <v>65</v>
      </c>
      <c r="W65" s="18" t="s">
        <v>65</v>
      </c>
      <c r="X65" s="18" t="s">
        <v>65</v>
      </c>
      <c r="Y65" s="18" t="s">
        <v>65</v>
      </c>
      <c r="Z65" s="18" t="s">
        <v>65</v>
      </c>
      <c r="AA65" s="18" t="s">
        <v>65</v>
      </c>
      <c r="AB65" s="18" t="s">
        <v>65</v>
      </c>
      <c r="AC65" s="18" t="s">
        <v>65</v>
      </c>
      <c r="AD65" s="18" t="s">
        <v>65</v>
      </c>
      <c r="AE65" s="18" t="s">
        <v>65</v>
      </c>
      <c r="AF65" s="18" t="s">
        <v>65</v>
      </c>
      <c r="AG65" s="18" t="s">
        <v>65</v>
      </c>
      <c r="AH65" s="18" t="s">
        <v>327</v>
      </c>
      <c r="AI65" s="18" t="s">
        <v>328</v>
      </c>
      <c r="AJ65" s="18" t="s">
        <v>132</v>
      </c>
      <c r="AK65" s="18" t="s">
        <v>311</v>
      </c>
    </row>
    <row r="66" spans="3:37" s="13" customFormat="1" ht="90.75" thickBot="1" x14ac:dyDescent="0.25">
      <c r="C66" s="16">
        <f t="shared" si="0"/>
        <v>57</v>
      </c>
      <c r="D66" s="17" t="s">
        <v>291</v>
      </c>
      <c r="E66" s="18" t="s">
        <v>51</v>
      </c>
      <c r="F66" s="18" t="s">
        <v>292</v>
      </c>
      <c r="G66" s="17" t="s">
        <v>293</v>
      </c>
      <c r="H66" s="17" t="s">
        <v>355</v>
      </c>
      <c r="I66" s="17" t="s">
        <v>829</v>
      </c>
      <c r="J66" s="17" t="s">
        <v>56</v>
      </c>
      <c r="K66" s="17" t="s">
        <v>341</v>
      </c>
      <c r="L66" s="18" t="s">
        <v>306</v>
      </c>
      <c r="M66" s="18" t="s">
        <v>59</v>
      </c>
      <c r="N66" s="20" t="s">
        <v>416</v>
      </c>
      <c r="O66" s="20" t="s">
        <v>417</v>
      </c>
      <c r="P66" s="18" t="s">
        <v>418</v>
      </c>
      <c r="Q66" s="18" t="s">
        <v>85</v>
      </c>
      <c r="R66" s="18" t="s">
        <v>308</v>
      </c>
      <c r="S66" s="18" t="s">
        <v>309</v>
      </c>
      <c r="T66" s="17" t="s">
        <v>310</v>
      </c>
      <c r="U66" s="19">
        <v>115000000</v>
      </c>
      <c r="V66" s="18" t="s">
        <v>65</v>
      </c>
      <c r="W66" s="18" t="s">
        <v>65</v>
      </c>
      <c r="X66" s="18" t="s">
        <v>65</v>
      </c>
      <c r="Y66" s="18" t="s">
        <v>65</v>
      </c>
      <c r="Z66" s="18" t="s">
        <v>65</v>
      </c>
      <c r="AA66" s="18" t="s">
        <v>65</v>
      </c>
      <c r="AB66" s="18" t="s">
        <v>65</v>
      </c>
      <c r="AC66" s="18" t="s">
        <v>65</v>
      </c>
      <c r="AD66" s="18" t="s">
        <v>65</v>
      </c>
      <c r="AE66" s="18" t="s">
        <v>65</v>
      </c>
      <c r="AF66" s="18" t="s">
        <v>65</v>
      </c>
      <c r="AG66" s="18" t="s">
        <v>65</v>
      </c>
      <c r="AH66" s="18" t="s">
        <v>327</v>
      </c>
      <c r="AI66" s="18" t="s">
        <v>328</v>
      </c>
      <c r="AJ66" s="18" t="s">
        <v>132</v>
      </c>
      <c r="AK66" s="18" t="s">
        <v>311</v>
      </c>
    </row>
    <row r="67" spans="3:37" s="13" customFormat="1" ht="90.75" thickBot="1" x14ac:dyDescent="0.25">
      <c r="C67" s="16">
        <f t="shared" si="0"/>
        <v>58</v>
      </c>
      <c r="D67" s="17" t="s">
        <v>291</v>
      </c>
      <c r="E67" s="18" t="s">
        <v>304</v>
      </c>
      <c r="F67" s="18" t="s">
        <v>292</v>
      </c>
      <c r="G67" s="17" t="s">
        <v>293</v>
      </c>
      <c r="H67" s="17" t="s">
        <v>294</v>
      </c>
      <c r="I67" s="17" t="s">
        <v>840</v>
      </c>
      <c r="J67" s="17" t="s">
        <v>333</v>
      </c>
      <c r="K67" s="17" t="s">
        <v>334</v>
      </c>
      <c r="L67" s="18" t="s">
        <v>136</v>
      </c>
      <c r="M67" s="18" t="s">
        <v>59</v>
      </c>
      <c r="N67" s="20" t="s">
        <v>841</v>
      </c>
      <c r="O67" s="18" t="s">
        <v>842</v>
      </c>
      <c r="P67" s="18" t="s">
        <v>843</v>
      </c>
      <c r="Q67" s="18" t="s">
        <v>63</v>
      </c>
      <c r="R67" s="18" t="s">
        <v>64</v>
      </c>
      <c r="S67" s="18" t="s">
        <v>64</v>
      </c>
      <c r="T67" s="18" t="s">
        <v>64</v>
      </c>
      <c r="U67" s="18" t="s">
        <v>64</v>
      </c>
      <c r="V67" s="18" t="s">
        <v>65</v>
      </c>
      <c r="W67" s="18" t="s">
        <v>65</v>
      </c>
      <c r="X67" s="18" t="s">
        <v>65</v>
      </c>
      <c r="Y67" s="18" t="s">
        <v>65</v>
      </c>
      <c r="Z67" s="18" t="s">
        <v>65</v>
      </c>
      <c r="AA67" s="18" t="s">
        <v>65</v>
      </c>
      <c r="AB67" s="18" t="s">
        <v>65</v>
      </c>
      <c r="AC67" s="18" t="s">
        <v>65</v>
      </c>
      <c r="AD67" s="18" t="s">
        <v>141</v>
      </c>
      <c r="AE67" s="18" t="s">
        <v>65</v>
      </c>
      <c r="AF67" s="18" t="s">
        <v>65</v>
      </c>
      <c r="AG67" s="18" t="s">
        <v>65</v>
      </c>
      <c r="AH67" s="18" t="s">
        <v>327</v>
      </c>
      <c r="AI67" s="18" t="s">
        <v>328</v>
      </c>
      <c r="AJ67" s="18" t="s">
        <v>68</v>
      </c>
      <c r="AK67" s="18" t="s">
        <v>290</v>
      </c>
    </row>
    <row r="68" spans="3:37" s="13" customFormat="1" ht="195.75" thickBot="1" x14ac:dyDescent="0.25">
      <c r="C68" s="16">
        <f t="shared" si="0"/>
        <v>59</v>
      </c>
      <c r="D68" s="17" t="s">
        <v>285</v>
      </c>
      <c r="E68" s="18" t="s">
        <v>51</v>
      </c>
      <c r="F68" s="18" t="s">
        <v>292</v>
      </c>
      <c r="G68" s="17" t="s">
        <v>293</v>
      </c>
      <c r="H68" s="17" t="s">
        <v>355</v>
      </c>
      <c r="I68" s="17" t="s">
        <v>419</v>
      </c>
      <c r="J68" s="17" t="s">
        <v>420</v>
      </c>
      <c r="K68" s="17" t="s">
        <v>421</v>
      </c>
      <c r="L68" s="18" t="s">
        <v>123</v>
      </c>
      <c r="M68" s="18" t="s">
        <v>59</v>
      </c>
      <c r="N68" s="22" t="s">
        <v>422</v>
      </c>
      <c r="O68" s="22" t="s">
        <v>423</v>
      </c>
      <c r="P68" s="18" t="s">
        <v>424</v>
      </c>
      <c r="Q68" s="18" t="s">
        <v>85</v>
      </c>
      <c r="R68" s="18" t="s">
        <v>86</v>
      </c>
      <c r="S68" s="18" t="s">
        <v>87</v>
      </c>
      <c r="T68" s="17" t="s">
        <v>140</v>
      </c>
      <c r="U68" s="19">
        <v>20000000</v>
      </c>
      <c r="V68" s="18" t="s">
        <v>65</v>
      </c>
      <c r="W68" s="18" t="s">
        <v>65</v>
      </c>
      <c r="X68" s="18" t="s">
        <v>65</v>
      </c>
      <c r="Y68" s="18" t="s">
        <v>65</v>
      </c>
      <c r="Z68" s="18" t="s">
        <v>65</v>
      </c>
      <c r="AA68" s="18" t="s">
        <v>65</v>
      </c>
      <c r="AB68" s="18" t="s">
        <v>65</v>
      </c>
      <c r="AC68" s="18" t="s">
        <v>65</v>
      </c>
      <c r="AD68" s="18" t="s">
        <v>65</v>
      </c>
      <c r="AE68" s="18" t="s">
        <v>141</v>
      </c>
      <c r="AF68" s="18" t="s">
        <v>65</v>
      </c>
      <c r="AG68" s="18" t="s">
        <v>65</v>
      </c>
      <c r="AH68" s="18" t="s">
        <v>66</v>
      </c>
      <c r="AI68" s="18" t="s">
        <v>302</v>
      </c>
      <c r="AJ68" s="18" t="s">
        <v>68</v>
      </c>
      <c r="AK68" s="18" t="s">
        <v>290</v>
      </c>
    </row>
    <row r="69" spans="3:37" s="13" customFormat="1" ht="90.75" thickBot="1" x14ac:dyDescent="0.25">
      <c r="C69" s="16">
        <f t="shared" si="0"/>
        <v>60</v>
      </c>
      <c r="D69" s="17" t="s">
        <v>291</v>
      </c>
      <c r="E69" s="18" t="s">
        <v>51</v>
      </c>
      <c r="F69" s="18" t="s">
        <v>292</v>
      </c>
      <c r="G69" s="17" t="s">
        <v>293</v>
      </c>
      <c r="H69" s="17" t="s">
        <v>355</v>
      </c>
      <c r="I69" s="17" t="s">
        <v>425</v>
      </c>
      <c r="J69" s="17" t="s">
        <v>426</v>
      </c>
      <c r="K69" s="17" t="s">
        <v>427</v>
      </c>
      <c r="L69" s="18" t="s">
        <v>428</v>
      </c>
      <c r="M69" s="18" t="s">
        <v>429</v>
      </c>
      <c r="N69" s="20" t="s">
        <v>430</v>
      </c>
      <c r="O69" s="18" t="s">
        <v>431</v>
      </c>
      <c r="P69" s="18" t="s">
        <v>432</v>
      </c>
      <c r="Q69" s="18" t="s">
        <v>63</v>
      </c>
      <c r="R69" s="18" t="s">
        <v>64</v>
      </c>
      <c r="S69" s="18" t="s">
        <v>64</v>
      </c>
      <c r="T69" s="18" t="s">
        <v>64</v>
      </c>
      <c r="U69" s="18" t="s">
        <v>64</v>
      </c>
      <c r="V69" s="18" t="s">
        <v>65</v>
      </c>
      <c r="W69" s="18" t="s">
        <v>65</v>
      </c>
      <c r="X69" s="18" t="s">
        <v>65</v>
      </c>
      <c r="Y69" s="18" t="s">
        <v>65</v>
      </c>
      <c r="Z69" s="18" t="s">
        <v>65</v>
      </c>
      <c r="AA69" s="18" t="s">
        <v>65</v>
      </c>
      <c r="AB69" s="18" t="s">
        <v>65</v>
      </c>
      <c r="AC69" s="18" t="s">
        <v>65</v>
      </c>
      <c r="AD69" s="18" t="s">
        <v>65</v>
      </c>
      <c r="AE69" s="18" t="s">
        <v>65</v>
      </c>
      <c r="AF69" s="18" t="s">
        <v>65</v>
      </c>
      <c r="AG69" s="18" t="s">
        <v>65</v>
      </c>
      <c r="AH69" s="18" t="s">
        <v>66</v>
      </c>
      <c r="AI69" s="18" t="s">
        <v>111</v>
      </c>
      <c r="AJ69" s="18" t="s">
        <v>132</v>
      </c>
      <c r="AK69" s="18" t="s">
        <v>133</v>
      </c>
    </row>
    <row r="70" spans="3:37" ht="90.75" thickBot="1" x14ac:dyDescent="0.25">
      <c r="C70" s="16">
        <f t="shared" si="0"/>
        <v>61</v>
      </c>
      <c r="D70" s="17" t="s">
        <v>291</v>
      </c>
      <c r="E70" s="18" t="s">
        <v>51</v>
      </c>
      <c r="F70" s="18" t="s">
        <v>292</v>
      </c>
      <c r="G70" s="17" t="s">
        <v>293</v>
      </c>
      <c r="H70" s="17" t="s">
        <v>355</v>
      </c>
      <c r="I70" s="17" t="s">
        <v>433</v>
      </c>
      <c r="J70" s="17" t="s">
        <v>296</v>
      </c>
      <c r="K70" s="17" t="s">
        <v>434</v>
      </c>
      <c r="L70" s="18" t="s">
        <v>388</v>
      </c>
      <c r="M70" s="18" t="s">
        <v>59</v>
      </c>
      <c r="N70" s="18" t="s">
        <v>435</v>
      </c>
      <c r="O70" s="18" t="s">
        <v>436</v>
      </c>
      <c r="P70" s="18" t="s">
        <v>437</v>
      </c>
      <c r="Q70" s="18" t="s">
        <v>63</v>
      </c>
      <c r="R70" s="18" t="s">
        <v>64</v>
      </c>
      <c r="S70" s="18" t="s">
        <v>64</v>
      </c>
      <c r="T70" s="18" t="s">
        <v>64</v>
      </c>
      <c r="U70" s="18" t="s">
        <v>64</v>
      </c>
      <c r="V70" s="18" t="s">
        <v>65</v>
      </c>
      <c r="W70" s="18" t="s">
        <v>65</v>
      </c>
      <c r="X70" s="18" t="s">
        <v>65</v>
      </c>
      <c r="Y70" s="18" t="s">
        <v>65</v>
      </c>
      <c r="Z70" s="18" t="s">
        <v>65</v>
      </c>
      <c r="AA70" s="18" t="s">
        <v>65</v>
      </c>
      <c r="AB70" s="18" t="s">
        <v>65</v>
      </c>
      <c r="AC70" s="18" t="s">
        <v>141</v>
      </c>
      <c r="AD70" s="18" t="s">
        <v>65</v>
      </c>
      <c r="AE70" s="18" t="s">
        <v>65</v>
      </c>
      <c r="AF70" s="18" t="s">
        <v>65</v>
      </c>
      <c r="AG70" s="18" t="s">
        <v>65</v>
      </c>
      <c r="AH70" s="18" t="s">
        <v>383</v>
      </c>
      <c r="AI70" s="18" t="s">
        <v>384</v>
      </c>
      <c r="AJ70" s="18" t="s">
        <v>144</v>
      </c>
      <c r="AK70" s="18" t="s">
        <v>385</v>
      </c>
    </row>
    <row r="71" spans="3:37" ht="90.75" thickBot="1" x14ac:dyDescent="0.25">
      <c r="C71" s="16">
        <f t="shared" si="0"/>
        <v>62</v>
      </c>
      <c r="D71" s="17" t="s">
        <v>291</v>
      </c>
      <c r="E71" s="18" t="s">
        <v>304</v>
      </c>
      <c r="F71" s="18" t="s">
        <v>292</v>
      </c>
      <c r="G71" s="17" t="s">
        <v>293</v>
      </c>
      <c r="H71" s="17" t="s">
        <v>355</v>
      </c>
      <c r="I71" s="17" t="s">
        <v>438</v>
      </c>
      <c r="J71" s="17" t="s">
        <v>426</v>
      </c>
      <c r="K71" s="17" t="s">
        <v>439</v>
      </c>
      <c r="L71" s="18" t="s">
        <v>136</v>
      </c>
      <c r="M71" s="18" t="s">
        <v>440</v>
      </c>
      <c r="N71" s="20" t="s">
        <v>441</v>
      </c>
      <c r="O71" s="18" t="s">
        <v>442</v>
      </c>
      <c r="P71" s="18" t="s">
        <v>106</v>
      </c>
      <c r="Q71" s="18" t="s">
        <v>63</v>
      </c>
      <c r="R71" s="18" t="s">
        <v>64</v>
      </c>
      <c r="S71" s="18" t="s">
        <v>64</v>
      </c>
      <c r="T71" s="18" t="s">
        <v>64</v>
      </c>
      <c r="U71" s="18" t="s">
        <v>64</v>
      </c>
      <c r="V71" s="18" t="s">
        <v>65</v>
      </c>
      <c r="W71" s="18" t="s">
        <v>65</v>
      </c>
      <c r="X71" s="18" t="s">
        <v>65</v>
      </c>
      <c r="Y71" s="18" t="s">
        <v>65</v>
      </c>
      <c r="Z71" s="18" t="s">
        <v>65</v>
      </c>
      <c r="AA71" s="18" t="s">
        <v>65</v>
      </c>
      <c r="AB71" s="18" t="s">
        <v>65</v>
      </c>
      <c r="AC71" s="18" t="s">
        <v>141</v>
      </c>
      <c r="AD71" s="18" t="s">
        <v>65</v>
      </c>
      <c r="AE71" s="18" t="s">
        <v>65</v>
      </c>
      <c r="AF71" s="18" t="s">
        <v>65</v>
      </c>
      <c r="AG71" s="18" t="s">
        <v>65</v>
      </c>
      <c r="AH71" s="18" t="s">
        <v>64</v>
      </c>
      <c r="AI71" s="18" t="s">
        <v>64</v>
      </c>
      <c r="AJ71" s="18" t="s">
        <v>144</v>
      </c>
      <c r="AK71" s="18" t="s">
        <v>385</v>
      </c>
    </row>
    <row r="72" spans="3:37" ht="90.75" thickBot="1" x14ac:dyDescent="0.25">
      <c r="C72" s="16">
        <f t="shared" si="0"/>
        <v>63</v>
      </c>
      <c r="D72" s="17" t="s">
        <v>291</v>
      </c>
      <c r="E72" s="18" t="s">
        <v>304</v>
      </c>
      <c r="F72" s="18" t="s">
        <v>292</v>
      </c>
      <c r="G72" s="17" t="s">
        <v>293</v>
      </c>
      <c r="H72" s="17" t="s">
        <v>355</v>
      </c>
      <c r="I72" s="17" t="s">
        <v>443</v>
      </c>
      <c r="J72" s="17" t="s">
        <v>296</v>
      </c>
      <c r="K72" s="17" t="s">
        <v>444</v>
      </c>
      <c r="L72" s="18" t="s">
        <v>167</v>
      </c>
      <c r="M72" s="18" t="s">
        <v>59</v>
      </c>
      <c r="N72" s="18" t="s">
        <v>445</v>
      </c>
      <c r="O72" s="18" t="s">
        <v>446</v>
      </c>
      <c r="P72" s="18" t="s">
        <v>106</v>
      </c>
      <c r="Q72" s="18" t="s">
        <v>85</v>
      </c>
      <c r="R72" s="18" t="s">
        <v>308</v>
      </c>
      <c r="S72" s="18" t="s">
        <v>309</v>
      </c>
      <c r="T72" s="17" t="s">
        <v>310</v>
      </c>
      <c r="U72" s="19">
        <v>9500000</v>
      </c>
      <c r="V72" s="18" t="s">
        <v>65</v>
      </c>
      <c r="W72" s="18" t="s">
        <v>65</v>
      </c>
      <c r="X72" s="18" t="s">
        <v>65</v>
      </c>
      <c r="Y72" s="18" t="s">
        <v>65</v>
      </c>
      <c r="Z72" s="18" t="s">
        <v>65</v>
      </c>
      <c r="AA72" s="18" t="s">
        <v>65</v>
      </c>
      <c r="AB72" s="18" t="s">
        <v>65</v>
      </c>
      <c r="AC72" s="18" t="s">
        <v>141</v>
      </c>
      <c r="AD72" s="18" t="s">
        <v>65</v>
      </c>
      <c r="AE72" s="18" t="s">
        <v>65</v>
      </c>
      <c r="AF72" s="18" t="s">
        <v>65</v>
      </c>
      <c r="AG72" s="18" t="s">
        <v>65</v>
      </c>
      <c r="AH72" s="18" t="s">
        <v>383</v>
      </c>
      <c r="AI72" s="18" t="s">
        <v>384</v>
      </c>
      <c r="AJ72" s="18" t="s">
        <v>144</v>
      </c>
      <c r="AK72" s="18" t="s">
        <v>385</v>
      </c>
    </row>
    <row r="73" spans="3:37" s="13" customFormat="1" ht="150.75" thickBot="1" x14ac:dyDescent="0.25">
      <c r="C73" s="16">
        <f t="shared" si="0"/>
        <v>64</v>
      </c>
      <c r="D73" s="17" t="s">
        <v>447</v>
      </c>
      <c r="E73" s="18" t="s">
        <v>304</v>
      </c>
      <c r="F73" s="18" t="s">
        <v>448</v>
      </c>
      <c r="G73" s="17" t="s">
        <v>449</v>
      </c>
      <c r="H73" s="17" t="s">
        <v>450</v>
      </c>
      <c r="I73" s="17" t="s">
        <v>451</v>
      </c>
      <c r="J73" s="17" t="s">
        <v>81</v>
      </c>
      <c r="K73" s="17" t="s">
        <v>452</v>
      </c>
      <c r="L73" s="18" t="s">
        <v>73</v>
      </c>
      <c r="M73" s="18" t="s">
        <v>59</v>
      </c>
      <c r="N73" s="20" t="s">
        <v>453</v>
      </c>
      <c r="O73" s="18" t="s">
        <v>454</v>
      </c>
      <c r="P73" s="18" t="s">
        <v>455</v>
      </c>
      <c r="Q73" s="18" t="s">
        <v>107</v>
      </c>
      <c r="R73" s="18" t="s">
        <v>108</v>
      </c>
      <c r="S73" s="18" t="s">
        <v>109</v>
      </c>
      <c r="T73" s="18" t="s">
        <v>456</v>
      </c>
      <c r="U73" s="19">
        <v>60000000</v>
      </c>
      <c r="V73" s="18" t="s">
        <v>65</v>
      </c>
      <c r="W73" s="18" t="s">
        <v>65</v>
      </c>
      <c r="X73" s="18" t="s">
        <v>65</v>
      </c>
      <c r="Y73" s="18" t="s">
        <v>65</v>
      </c>
      <c r="Z73" s="18" t="s">
        <v>65</v>
      </c>
      <c r="AA73" s="18" t="s">
        <v>141</v>
      </c>
      <c r="AB73" s="18" t="s">
        <v>65</v>
      </c>
      <c r="AC73" s="18" t="s">
        <v>65</v>
      </c>
      <c r="AD73" s="18" t="s">
        <v>65</v>
      </c>
      <c r="AE73" s="18" t="s">
        <v>65</v>
      </c>
      <c r="AF73" s="18" t="s">
        <v>65</v>
      </c>
      <c r="AG73" s="18" t="s">
        <v>65</v>
      </c>
      <c r="AH73" s="18" t="s">
        <v>383</v>
      </c>
      <c r="AI73" s="18" t="s">
        <v>384</v>
      </c>
      <c r="AJ73" s="18" t="s">
        <v>144</v>
      </c>
      <c r="AK73" s="18" t="s">
        <v>385</v>
      </c>
    </row>
    <row r="74" spans="3:37" s="13" customFormat="1" ht="210.75" thickBot="1" x14ac:dyDescent="0.25">
      <c r="C74" s="16">
        <f t="shared" si="0"/>
        <v>65</v>
      </c>
      <c r="D74" s="17" t="s">
        <v>447</v>
      </c>
      <c r="E74" s="18" t="s">
        <v>304</v>
      </c>
      <c r="F74" s="18" t="s">
        <v>448</v>
      </c>
      <c r="G74" s="17" t="s">
        <v>449</v>
      </c>
      <c r="H74" s="17" t="s">
        <v>450</v>
      </c>
      <c r="I74" s="17" t="s">
        <v>457</v>
      </c>
      <c r="J74" s="17" t="s">
        <v>81</v>
      </c>
      <c r="K74" s="17" t="s">
        <v>458</v>
      </c>
      <c r="L74" s="18" t="s">
        <v>194</v>
      </c>
      <c r="M74" s="18" t="s">
        <v>59</v>
      </c>
      <c r="N74" s="20" t="s">
        <v>453</v>
      </c>
      <c r="O74" s="18" t="s">
        <v>454</v>
      </c>
      <c r="P74" s="18" t="s">
        <v>455</v>
      </c>
      <c r="Q74" s="18" t="s">
        <v>107</v>
      </c>
      <c r="R74" s="18" t="s">
        <v>108</v>
      </c>
      <c r="S74" s="18" t="s">
        <v>109</v>
      </c>
      <c r="T74" s="18" t="s">
        <v>459</v>
      </c>
      <c r="U74" s="19">
        <v>180000000</v>
      </c>
      <c r="V74" s="18" t="s">
        <v>65</v>
      </c>
      <c r="W74" s="18" t="s">
        <v>65</v>
      </c>
      <c r="X74" s="18" t="s">
        <v>65</v>
      </c>
      <c r="Y74" s="18" t="s">
        <v>65</v>
      </c>
      <c r="Z74" s="18" t="s">
        <v>65</v>
      </c>
      <c r="AA74" s="18" t="s">
        <v>141</v>
      </c>
      <c r="AB74" s="18" t="s">
        <v>65</v>
      </c>
      <c r="AC74" s="18" t="s">
        <v>65</v>
      </c>
      <c r="AD74" s="18" t="s">
        <v>65</v>
      </c>
      <c r="AE74" s="18" t="s">
        <v>65</v>
      </c>
      <c r="AF74" s="18" t="s">
        <v>65</v>
      </c>
      <c r="AG74" s="18" t="s">
        <v>65</v>
      </c>
      <c r="AH74" s="18" t="s">
        <v>383</v>
      </c>
      <c r="AI74" s="18" t="s">
        <v>384</v>
      </c>
      <c r="AJ74" s="18" t="s">
        <v>144</v>
      </c>
      <c r="AK74" s="18" t="s">
        <v>385</v>
      </c>
    </row>
    <row r="75" spans="3:37" s="13" customFormat="1" ht="105" customHeight="1" thickBot="1" x14ac:dyDescent="0.25">
      <c r="C75" s="16">
        <f t="shared" si="0"/>
        <v>66</v>
      </c>
      <c r="D75" s="17" t="s">
        <v>447</v>
      </c>
      <c r="E75" s="18" t="s">
        <v>304</v>
      </c>
      <c r="F75" s="18" t="s">
        <v>448</v>
      </c>
      <c r="G75" s="17" t="s">
        <v>449</v>
      </c>
      <c r="H75" s="17" t="s">
        <v>450</v>
      </c>
      <c r="I75" s="17" t="s">
        <v>460</v>
      </c>
      <c r="J75" s="17" t="s">
        <v>296</v>
      </c>
      <c r="K75" s="17" t="s">
        <v>434</v>
      </c>
      <c r="L75" s="18" t="s">
        <v>123</v>
      </c>
      <c r="M75" s="18" t="s">
        <v>59</v>
      </c>
      <c r="N75" s="18" t="s">
        <v>461</v>
      </c>
      <c r="O75" s="18" t="s">
        <v>462</v>
      </c>
      <c r="P75" s="18" t="s">
        <v>463</v>
      </c>
      <c r="Q75" s="18" t="s">
        <v>63</v>
      </c>
      <c r="R75" s="18" t="s">
        <v>64</v>
      </c>
      <c r="S75" s="18" t="s">
        <v>64</v>
      </c>
      <c r="T75" s="18" t="s">
        <v>64</v>
      </c>
      <c r="U75" s="18" t="s">
        <v>64</v>
      </c>
      <c r="V75" s="18" t="s">
        <v>65</v>
      </c>
      <c r="W75" s="18" t="s">
        <v>65</v>
      </c>
      <c r="X75" s="18" t="s">
        <v>65</v>
      </c>
      <c r="Y75" s="18" t="s">
        <v>65</v>
      </c>
      <c r="Z75" s="18" t="s">
        <v>65</v>
      </c>
      <c r="AA75" s="18" t="s">
        <v>141</v>
      </c>
      <c r="AB75" s="18" t="s">
        <v>65</v>
      </c>
      <c r="AC75" s="18" t="s">
        <v>65</v>
      </c>
      <c r="AD75" s="18" t="s">
        <v>65</v>
      </c>
      <c r="AE75" s="18" t="s">
        <v>65</v>
      </c>
      <c r="AF75" s="18" t="s">
        <v>65</v>
      </c>
      <c r="AG75" s="18" t="s">
        <v>65</v>
      </c>
      <c r="AH75" s="18" t="s">
        <v>383</v>
      </c>
      <c r="AI75" s="18" t="s">
        <v>384</v>
      </c>
      <c r="AJ75" s="18" t="s">
        <v>144</v>
      </c>
      <c r="AK75" s="18" t="s">
        <v>385</v>
      </c>
    </row>
    <row r="76" spans="3:37" s="13" customFormat="1" ht="105" customHeight="1" thickBot="1" x14ac:dyDescent="0.25">
      <c r="C76" s="16">
        <f t="shared" ref="C76:C139" si="1">C75+1</f>
        <v>67</v>
      </c>
      <c r="D76" s="17" t="s">
        <v>447</v>
      </c>
      <c r="E76" s="18" t="s">
        <v>304</v>
      </c>
      <c r="F76" s="18" t="s">
        <v>448</v>
      </c>
      <c r="G76" s="17" t="s">
        <v>449</v>
      </c>
      <c r="H76" s="17" t="s">
        <v>450</v>
      </c>
      <c r="I76" s="17" t="s">
        <v>464</v>
      </c>
      <c r="J76" s="17" t="s">
        <v>296</v>
      </c>
      <c r="K76" s="17" t="s">
        <v>434</v>
      </c>
      <c r="L76" s="18" t="s">
        <v>324</v>
      </c>
      <c r="M76" s="18" t="s">
        <v>59</v>
      </c>
      <c r="N76" s="18" t="s">
        <v>465</v>
      </c>
      <c r="O76" s="18" t="s">
        <v>466</v>
      </c>
      <c r="P76" s="18" t="s">
        <v>467</v>
      </c>
      <c r="Q76" s="18" t="s">
        <v>63</v>
      </c>
      <c r="R76" s="18" t="s">
        <v>64</v>
      </c>
      <c r="S76" s="18" t="s">
        <v>64</v>
      </c>
      <c r="T76" s="18" t="s">
        <v>64</v>
      </c>
      <c r="U76" s="18" t="s">
        <v>64</v>
      </c>
      <c r="V76" s="18" t="s">
        <v>65</v>
      </c>
      <c r="W76" s="18" t="s">
        <v>65</v>
      </c>
      <c r="X76" s="18" t="s">
        <v>65</v>
      </c>
      <c r="Y76" s="18" t="s">
        <v>65</v>
      </c>
      <c r="Z76" s="18" t="s">
        <v>65</v>
      </c>
      <c r="AA76" s="18" t="s">
        <v>141</v>
      </c>
      <c r="AB76" s="18" t="s">
        <v>65</v>
      </c>
      <c r="AC76" s="18" t="s">
        <v>65</v>
      </c>
      <c r="AD76" s="18" t="s">
        <v>65</v>
      </c>
      <c r="AE76" s="18" t="s">
        <v>65</v>
      </c>
      <c r="AF76" s="18" t="s">
        <v>65</v>
      </c>
      <c r="AG76" s="18" t="s">
        <v>65</v>
      </c>
      <c r="AH76" s="18" t="s">
        <v>383</v>
      </c>
      <c r="AI76" s="18" t="s">
        <v>384</v>
      </c>
      <c r="AJ76" s="18" t="s">
        <v>144</v>
      </c>
      <c r="AK76" s="18" t="s">
        <v>385</v>
      </c>
    </row>
    <row r="77" spans="3:37" s="13" customFormat="1" ht="105" customHeight="1" thickBot="1" x14ac:dyDescent="0.25">
      <c r="C77" s="16">
        <f t="shared" si="1"/>
        <v>68</v>
      </c>
      <c r="D77" s="17" t="s">
        <v>447</v>
      </c>
      <c r="E77" s="18" t="s">
        <v>304</v>
      </c>
      <c r="F77" s="18" t="s">
        <v>448</v>
      </c>
      <c r="G77" s="17" t="s">
        <v>449</v>
      </c>
      <c r="H77" s="17" t="s">
        <v>450</v>
      </c>
      <c r="I77" s="17" t="s">
        <v>468</v>
      </c>
      <c r="J77" s="17" t="s">
        <v>296</v>
      </c>
      <c r="K77" s="17" t="s">
        <v>434</v>
      </c>
      <c r="L77" s="18" t="s">
        <v>123</v>
      </c>
      <c r="M77" s="18" t="s">
        <v>59</v>
      </c>
      <c r="N77" s="18" t="s">
        <v>469</v>
      </c>
      <c r="O77" s="18" t="s">
        <v>470</v>
      </c>
      <c r="P77" s="18" t="s">
        <v>471</v>
      </c>
      <c r="Q77" s="18" t="s">
        <v>63</v>
      </c>
      <c r="R77" s="18" t="s">
        <v>64</v>
      </c>
      <c r="S77" s="18" t="s">
        <v>64</v>
      </c>
      <c r="T77" s="18" t="s">
        <v>64</v>
      </c>
      <c r="U77" s="18" t="s">
        <v>64</v>
      </c>
      <c r="V77" s="18" t="s">
        <v>65</v>
      </c>
      <c r="W77" s="18" t="s">
        <v>65</v>
      </c>
      <c r="X77" s="18" t="s">
        <v>65</v>
      </c>
      <c r="Y77" s="18" t="s">
        <v>65</v>
      </c>
      <c r="Z77" s="18" t="s">
        <v>65</v>
      </c>
      <c r="AA77" s="18" t="s">
        <v>141</v>
      </c>
      <c r="AB77" s="18" t="s">
        <v>65</v>
      </c>
      <c r="AC77" s="18" t="s">
        <v>65</v>
      </c>
      <c r="AD77" s="18" t="s">
        <v>65</v>
      </c>
      <c r="AE77" s="18" t="s">
        <v>65</v>
      </c>
      <c r="AF77" s="18" t="s">
        <v>65</v>
      </c>
      <c r="AG77" s="18" t="s">
        <v>65</v>
      </c>
      <c r="AH77" s="18" t="s">
        <v>383</v>
      </c>
      <c r="AI77" s="18" t="s">
        <v>472</v>
      </c>
      <c r="AJ77" s="18" t="s">
        <v>144</v>
      </c>
      <c r="AK77" s="18" t="s">
        <v>385</v>
      </c>
    </row>
    <row r="78" spans="3:37" s="13" customFormat="1" ht="105" customHeight="1" thickBot="1" x14ac:dyDescent="0.25">
      <c r="C78" s="16">
        <f t="shared" si="1"/>
        <v>69</v>
      </c>
      <c r="D78" s="17" t="s">
        <v>447</v>
      </c>
      <c r="E78" s="18" t="s">
        <v>304</v>
      </c>
      <c r="F78" s="18" t="s">
        <v>448</v>
      </c>
      <c r="G78" s="17" t="s">
        <v>449</v>
      </c>
      <c r="H78" s="17" t="s">
        <v>450</v>
      </c>
      <c r="I78" s="17" t="s">
        <v>473</v>
      </c>
      <c r="J78" s="17" t="s">
        <v>239</v>
      </c>
      <c r="K78" s="17" t="s">
        <v>336</v>
      </c>
      <c r="L78" s="18" t="s">
        <v>474</v>
      </c>
      <c r="M78" s="18" t="s">
        <v>59</v>
      </c>
      <c r="N78" s="20" t="s">
        <v>475</v>
      </c>
      <c r="O78" s="18" t="s">
        <v>476</v>
      </c>
      <c r="P78" s="18" t="s">
        <v>477</v>
      </c>
      <c r="Q78" s="18" t="s">
        <v>63</v>
      </c>
      <c r="R78" s="18" t="s">
        <v>64</v>
      </c>
      <c r="S78" s="18" t="s">
        <v>64</v>
      </c>
      <c r="T78" s="18" t="s">
        <v>64</v>
      </c>
      <c r="U78" s="18" t="s">
        <v>64</v>
      </c>
      <c r="V78" s="18" t="s">
        <v>65</v>
      </c>
      <c r="W78" s="18" t="s">
        <v>65</v>
      </c>
      <c r="X78" s="18" t="s">
        <v>65</v>
      </c>
      <c r="Y78" s="18" t="s">
        <v>65</v>
      </c>
      <c r="Z78" s="18" t="s">
        <v>65</v>
      </c>
      <c r="AA78" s="18" t="s">
        <v>141</v>
      </c>
      <c r="AB78" s="18" t="s">
        <v>65</v>
      </c>
      <c r="AC78" s="18" t="s">
        <v>65</v>
      </c>
      <c r="AD78" s="18" t="s">
        <v>65</v>
      </c>
      <c r="AE78" s="18" t="s">
        <v>65</v>
      </c>
      <c r="AF78" s="18" t="s">
        <v>65</v>
      </c>
      <c r="AG78" s="18" t="s">
        <v>65</v>
      </c>
      <c r="AH78" s="18" t="s">
        <v>383</v>
      </c>
      <c r="AI78" s="18" t="s">
        <v>384</v>
      </c>
      <c r="AJ78" s="18" t="s">
        <v>68</v>
      </c>
      <c r="AK78" s="18" t="s">
        <v>290</v>
      </c>
    </row>
    <row r="79" spans="3:37" s="13" customFormat="1" ht="105" customHeight="1" thickBot="1" x14ac:dyDescent="0.25">
      <c r="C79" s="16">
        <f t="shared" si="1"/>
        <v>70</v>
      </c>
      <c r="D79" s="17" t="s">
        <v>447</v>
      </c>
      <c r="E79" s="18" t="s">
        <v>304</v>
      </c>
      <c r="F79" s="18" t="s">
        <v>478</v>
      </c>
      <c r="G79" s="17" t="s">
        <v>449</v>
      </c>
      <c r="H79" s="17" t="s">
        <v>450</v>
      </c>
      <c r="I79" s="17" t="s">
        <v>479</v>
      </c>
      <c r="J79" s="17" t="s">
        <v>56</v>
      </c>
      <c r="K79" s="17" t="s">
        <v>135</v>
      </c>
      <c r="L79" s="18" t="s">
        <v>123</v>
      </c>
      <c r="M79" s="18" t="s">
        <v>59</v>
      </c>
      <c r="N79" s="20" t="s">
        <v>480</v>
      </c>
      <c r="O79" s="18" t="s">
        <v>481</v>
      </c>
      <c r="P79" s="18" t="s">
        <v>482</v>
      </c>
      <c r="Q79" s="18" t="s">
        <v>85</v>
      </c>
      <c r="R79" s="18" t="s">
        <v>86</v>
      </c>
      <c r="S79" s="18" t="s">
        <v>87</v>
      </c>
      <c r="T79" s="17" t="s">
        <v>140</v>
      </c>
      <c r="U79" s="19">
        <v>20000000</v>
      </c>
      <c r="V79" s="18" t="s">
        <v>65</v>
      </c>
      <c r="W79" s="18" t="s">
        <v>65</v>
      </c>
      <c r="X79" s="18" t="s">
        <v>65</v>
      </c>
      <c r="Y79" s="18" t="s">
        <v>65</v>
      </c>
      <c r="Z79" s="18" t="s">
        <v>65</v>
      </c>
      <c r="AA79" s="18" t="s">
        <v>141</v>
      </c>
      <c r="AB79" s="18" t="s">
        <v>65</v>
      </c>
      <c r="AC79" s="18" t="s">
        <v>65</v>
      </c>
      <c r="AD79" s="18" t="s">
        <v>65</v>
      </c>
      <c r="AE79" s="18" t="s">
        <v>65</v>
      </c>
      <c r="AF79" s="18" t="s">
        <v>65</v>
      </c>
      <c r="AG79" s="18" t="s">
        <v>65</v>
      </c>
      <c r="AH79" s="18" t="s">
        <v>383</v>
      </c>
      <c r="AI79" s="18" t="s">
        <v>384</v>
      </c>
      <c r="AJ79" s="18" t="s">
        <v>144</v>
      </c>
      <c r="AK79" s="18" t="s">
        <v>385</v>
      </c>
    </row>
    <row r="80" spans="3:37" s="13" customFormat="1" ht="105" customHeight="1" thickBot="1" x14ac:dyDescent="0.25">
      <c r="C80" s="16">
        <f t="shared" si="1"/>
        <v>71</v>
      </c>
      <c r="D80" s="17" t="s">
        <v>447</v>
      </c>
      <c r="E80" s="18" t="s">
        <v>304</v>
      </c>
      <c r="F80" s="18" t="s">
        <v>292</v>
      </c>
      <c r="G80" s="17" t="s">
        <v>449</v>
      </c>
      <c r="H80" s="17" t="s">
        <v>483</v>
      </c>
      <c r="I80" s="17" t="s">
        <v>484</v>
      </c>
      <c r="J80" s="17" t="s">
        <v>296</v>
      </c>
      <c r="K80" s="17" t="s">
        <v>434</v>
      </c>
      <c r="L80" s="18" t="s">
        <v>388</v>
      </c>
      <c r="M80" s="18" t="s">
        <v>59</v>
      </c>
      <c r="N80" s="20" t="s">
        <v>485</v>
      </c>
      <c r="O80" s="20" t="s">
        <v>486</v>
      </c>
      <c r="P80" s="18" t="s">
        <v>487</v>
      </c>
      <c r="Q80" s="18" t="s">
        <v>63</v>
      </c>
      <c r="R80" s="18" t="s">
        <v>64</v>
      </c>
      <c r="S80" s="18" t="s">
        <v>64</v>
      </c>
      <c r="T80" s="18" t="s">
        <v>64</v>
      </c>
      <c r="U80" s="18" t="s">
        <v>64</v>
      </c>
      <c r="V80" s="18" t="s">
        <v>65</v>
      </c>
      <c r="W80" s="18" t="s">
        <v>65</v>
      </c>
      <c r="X80" s="18" t="s">
        <v>65</v>
      </c>
      <c r="Y80" s="18" t="s">
        <v>141</v>
      </c>
      <c r="Z80" s="18" t="s">
        <v>65</v>
      </c>
      <c r="AA80" s="18" t="s">
        <v>65</v>
      </c>
      <c r="AB80" s="18" t="s">
        <v>65</v>
      </c>
      <c r="AC80" s="18" t="s">
        <v>65</v>
      </c>
      <c r="AD80" s="18" t="s">
        <v>65</v>
      </c>
      <c r="AE80" s="18" t="s">
        <v>65</v>
      </c>
      <c r="AF80" s="18" t="s">
        <v>65</v>
      </c>
      <c r="AG80" s="18" t="s">
        <v>65</v>
      </c>
      <c r="AH80" s="18" t="s">
        <v>383</v>
      </c>
      <c r="AI80" s="18" t="s">
        <v>384</v>
      </c>
      <c r="AJ80" s="18" t="s">
        <v>144</v>
      </c>
      <c r="AK80" s="18" t="s">
        <v>385</v>
      </c>
    </row>
    <row r="81" spans="3:37" s="13" customFormat="1" ht="105" customHeight="1" thickBot="1" x14ac:dyDescent="0.25">
      <c r="C81" s="16">
        <f t="shared" si="1"/>
        <v>72</v>
      </c>
      <c r="D81" s="17" t="s">
        <v>488</v>
      </c>
      <c r="E81" s="18" t="s">
        <v>304</v>
      </c>
      <c r="F81" s="18" t="s">
        <v>292</v>
      </c>
      <c r="G81" s="17" t="s">
        <v>449</v>
      </c>
      <c r="H81" s="17" t="s">
        <v>483</v>
      </c>
      <c r="I81" s="17" t="s">
        <v>847</v>
      </c>
      <c r="J81" s="17" t="s">
        <v>56</v>
      </c>
      <c r="K81" s="17" t="s">
        <v>489</v>
      </c>
      <c r="L81" s="18" t="s">
        <v>306</v>
      </c>
      <c r="M81" s="18" t="s">
        <v>59</v>
      </c>
      <c r="N81" s="20" t="s">
        <v>850</v>
      </c>
      <c r="O81" s="18" t="s">
        <v>849</v>
      </c>
      <c r="P81" s="18" t="s">
        <v>848</v>
      </c>
      <c r="Q81" s="18" t="s">
        <v>63</v>
      </c>
      <c r="R81" s="18" t="s">
        <v>64</v>
      </c>
      <c r="S81" s="18" t="s">
        <v>64</v>
      </c>
      <c r="T81" s="18" t="s">
        <v>64</v>
      </c>
      <c r="U81" s="18" t="s">
        <v>64</v>
      </c>
      <c r="V81" s="18" t="s">
        <v>65</v>
      </c>
      <c r="W81" s="18" t="s">
        <v>65</v>
      </c>
      <c r="X81" s="18" t="s">
        <v>65</v>
      </c>
      <c r="Y81" s="18" t="s">
        <v>65</v>
      </c>
      <c r="Z81" s="18" t="s">
        <v>141</v>
      </c>
      <c r="AA81" s="18" t="s">
        <v>65</v>
      </c>
      <c r="AB81" s="18" t="s">
        <v>65</v>
      </c>
      <c r="AC81" s="18" t="s">
        <v>65</v>
      </c>
      <c r="AD81" s="18" t="s">
        <v>65</v>
      </c>
      <c r="AE81" s="18" t="s">
        <v>65</v>
      </c>
      <c r="AF81" s="18" t="s">
        <v>65</v>
      </c>
      <c r="AG81" s="18" t="s">
        <v>65</v>
      </c>
      <c r="AH81" s="18" t="s">
        <v>383</v>
      </c>
      <c r="AI81" s="18" t="s">
        <v>472</v>
      </c>
      <c r="AJ81" s="18" t="s">
        <v>132</v>
      </c>
      <c r="AK81" s="18" t="s">
        <v>311</v>
      </c>
    </row>
    <row r="82" spans="3:37" s="13" customFormat="1" ht="105" customHeight="1" thickBot="1" x14ac:dyDescent="0.25">
      <c r="C82" s="16">
        <f t="shared" si="1"/>
        <v>73</v>
      </c>
      <c r="D82" s="17" t="s">
        <v>488</v>
      </c>
      <c r="E82" s="18" t="s">
        <v>304</v>
      </c>
      <c r="F82" s="18" t="s">
        <v>448</v>
      </c>
      <c r="G82" s="17" t="s">
        <v>449</v>
      </c>
      <c r="H82" s="17" t="s">
        <v>483</v>
      </c>
      <c r="I82" s="17" t="s">
        <v>490</v>
      </c>
      <c r="J82" s="17" t="s">
        <v>296</v>
      </c>
      <c r="K82" s="17" t="s">
        <v>491</v>
      </c>
      <c r="L82" s="18" t="s">
        <v>167</v>
      </c>
      <c r="M82" s="18" t="s">
        <v>59</v>
      </c>
      <c r="N82" s="20" t="s">
        <v>492</v>
      </c>
      <c r="O82" s="18" t="s">
        <v>493</v>
      </c>
      <c r="P82" s="18" t="s">
        <v>494</v>
      </c>
      <c r="Q82" s="18" t="s">
        <v>63</v>
      </c>
      <c r="R82" s="18" t="s">
        <v>64</v>
      </c>
      <c r="S82" s="18" t="s">
        <v>64</v>
      </c>
      <c r="T82" s="18" t="s">
        <v>64</v>
      </c>
      <c r="U82" s="18" t="s">
        <v>64</v>
      </c>
      <c r="V82" s="18" t="s">
        <v>65</v>
      </c>
      <c r="W82" s="18" t="s">
        <v>65</v>
      </c>
      <c r="X82" s="18" t="s">
        <v>65</v>
      </c>
      <c r="Y82" s="18" t="s">
        <v>65</v>
      </c>
      <c r="Z82" s="18" t="s">
        <v>141</v>
      </c>
      <c r="AA82" s="18" t="s">
        <v>65</v>
      </c>
      <c r="AB82" s="18" t="s">
        <v>65</v>
      </c>
      <c r="AC82" s="18" t="s">
        <v>65</v>
      </c>
      <c r="AD82" s="18" t="s">
        <v>65</v>
      </c>
      <c r="AE82" s="18" t="s">
        <v>65</v>
      </c>
      <c r="AF82" s="18" t="s">
        <v>65</v>
      </c>
      <c r="AG82" s="18" t="s">
        <v>65</v>
      </c>
      <c r="AH82" s="18" t="s">
        <v>383</v>
      </c>
      <c r="AI82" s="18" t="s">
        <v>384</v>
      </c>
      <c r="AJ82" s="18" t="s">
        <v>144</v>
      </c>
      <c r="AK82" s="18" t="s">
        <v>385</v>
      </c>
    </row>
    <row r="83" spans="3:37" s="13" customFormat="1" ht="105" customHeight="1" thickBot="1" x14ac:dyDescent="0.25">
      <c r="C83" s="16">
        <f t="shared" si="1"/>
        <v>74</v>
      </c>
      <c r="D83" s="17" t="s">
        <v>447</v>
      </c>
      <c r="E83" s="18" t="s">
        <v>304</v>
      </c>
      <c r="F83" s="18" t="s">
        <v>448</v>
      </c>
      <c r="G83" s="17" t="s">
        <v>449</v>
      </c>
      <c r="H83" s="17" t="s">
        <v>483</v>
      </c>
      <c r="I83" s="17" t="s">
        <v>495</v>
      </c>
      <c r="J83" s="17" t="s">
        <v>296</v>
      </c>
      <c r="K83" s="17" t="s">
        <v>496</v>
      </c>
      <c r="L83" s="18" t="s">
        <v>497</v>
      </c>
      <c r="M83" s="18" t="s">
        <v>59</v>
      </c>
      <c r="N83" s="20" t="s">
        <v>498</v>
      </c>
      <c r="O83" s="18" t="s">
        <v>499</v>
      </c>
      <c r="P83" s="18" t="s">
        <v>500</v>
      </c>
      <c r="Q83" s="18" t="s">
        <v>63</v>
      </c>
      <c r="R83" s="18" t="s">
        <v>64</v>
      </c>
      <c r="S83" s="18" t="s">
        <v>64</v>
      </c>
      <c r="T83" s="18" t="s">
        <v>64</v>
      </c>
      <c r="U83" s="18" t="s">
        <v>64</v>
      </c>
      <c r="V83" s="18" t="s">
        <v>65</v>
      </c>
      <c r="W83" s="18" t="s">
        <v>65</v>
      </c>
      <c r="X83" s="18" t="s">
        <v>65</v>
      </c>
      <c r="Y83" s="18" t="s">
        <v>65</v>
      </c>
      <c r="Z83" s="18" t="s">
        <v>141</v>
      </c>
      <c r="AA83" s="18" t="s">
        <v>65</v>
      </c>
      <c r="AB83" s="18" t="s">
        <v>65</v>
      </c>
      <c r="AC83" s="18" t="s">
        <v>65</v>
      </c>
      <c r="AD83" s="18" t="s">
        <v>65</v>
      </c>
      <c r="AE83" s="18" t="s">
        <v>65</v>
      </c>
      <c r="AF83" s="18" t="s">
        <v>65</v>
      </c>
      <c r="AG83" s="18" t="s">
        <v>65</v>
      </c>
      <c r="AH83" s="18" t="s">
        <v>383</v>
      </c>
      <c r="AI83" s="18" t="s">
        <v>384</v>
      </c>
      <c r="AJ83" s="18" t="s">
        <v>144</v>
      </c>
      <c r="AK83" s="18" t="s">
        <v>385</v>
      </c>
    </row>
    <row r="84" spans="3:37" s="13" customFormat="1" ht="105" customHeight="1" thickBot="1" x14ac:dyDescent="0.25">
      <c r="C84" s="16">
        <f t="shared" si="1"/>
        <v>75</v>
      </c>
      <c r="D84" s="17" t="s">
        <v>447</v>
      </c>
      <c r="E84" s="18" t="s">
        <v>304</v>
      </c>
      <c r="F84" s="18" t="s">
        <v>448</v>
      </c>
      <c r="G84" s="17" t="s">
        <v>449</v>
      </c>
      <c r="H84" s="17" t="s">
        <v>483</v>
      </c>
      <c r="I84" s="17" t="s">
        <v>501</v>
      </c>
      <c r="J84" s="17" t="s">
        <v>296</v>
      </c>
      <c r="K84" s="17" t="s">
        <v>434</v>
      </c>
      <c r="L84" s="18" t="s">
        <v>167</v>
      </c>
      <c r="M84" s="18" t="s">
        <v>59</v>
      </c>
      <c r="N84" s="20" t="s">
        <v>502</v>
      </c>
      <c r="O84" s="18" t="s">
        <v>503</v>
      </c>
      <c r="P84" s="18" t="s">
        <v>504</v>
      </c>
      <c r="Q84" s="18" t="s">
        <v>63</v>
      </c>
      <c r="R84" s="18" t="s">
        <v>64</v>
      </c>
      <c r="S84" s="18" t="s">
        <v>64</v>
      </c>
      <c r="T84" s="18" t="s">
        <v>64</v>
      </c>
      <c r="U84" s="18" t="s">
        <v>64</v>
      </c>
      <c r="V84" s="18" t="s">
        <v>65</v>
      </c>
      <c r="W84" s="18" t="s">
        <v>65</v>
      </c>
      <c r="X84" s="18" t="s">
        <v>141</v>
      </c>
      <c r="Y84" s="18" t="s">
        <v>65</v>
      </c>
      <c r="Z84" s="18" t="s">
        <v>65</v>
      </c>
      <c r="AA84" s="18" t="s">
        <v>65</v>
      </c>
      <c r="AB84" s="18" t="s">
        <v>65</v>
      </c>
      <c r="AC84" s="18" t="s">
        <v>65</v>
      </c>
      <c r="AD84" s="18" t="s">
        <v>65</v>
      </c>
      <c r="AE84" s="18" t="s">
        <v>65</v>
      </c>
      <c r="AF84" s="18" t="s">
        <v>65</v>
      </c>
      <c r="AG84" s="18" t="s">
        <v>65</v>
      </c>
      <c r="AH84" s="18" t="s">
        <v>383</v>
      </c>
      <c r="AI84" s="18" t="s">
        <v>384</v>
      </c>
      <c r="AJ84" s="18" t="s">
        <v>144</v>
      </c>
      <c r="AK84" s="18" t="s">
        <v>385</v>
      </c>
    </row>
    <row r="85" spans="3:37" ht="105" customHeight="1" thickBot="1" x14ac:dyDescent="0.25">
      <c r="C85" s="16">
        <f t="shared" si="1"/>
        <v>76</v>
      </c>
      <c r="D85" s="17" t="s">
        <v>447</v>
      </c>
      <c r="E85" s="18" t="s">
        <v>304</v>
      </c>
      <c r="F85" s="18" t="s">
        <v>448</v>
      </c>
      <c r="G85" s="17" t="s">
        <v>449</v>
      </c>
      <c r="H85" s="17" t="s">
        <v>483</v>
      </c>
      <c r="I85" s="17" t="s">
        <v>505</v>
      </c>
      <c r="J85" s="17" t="s">
        <v>296</v>
      </c>
      <c r="K85" s="17" t="s">
        <v>434</v>
      </c>
      <c r="L85" s="18" t="s">
        <v>506</v>
      </c>
      <c r="M85" s="18" t="s">
        <v>507</v>
      </c>
      <c r="N85" s="18" t="s">
        <v>508</v>
      </c>
      <c r="O85" s="18" t="s">
        <v>509</v>
      </c>
      <c r="P85" s="18" t="s">
        <v>510</v>
      </c>
      <c r="Q85" s="18" t="s">
        <v>63</v>
      </c>
      <c r="R85" s="18" t="s">
        <v>64</v>
      </c>
      <c r="S85" s="18" t="s">
        <v>64</v>
      </c>
      <c r="T85" s="18" t="s">
        <v>64</v>
      </c>
      <c r="U85" s="18" t="s">
        <v>64</v>
      </c>
      <c r="V85" s="18" t="s">
        <v>65</v>
      </c>
      <c r="W85" s="18" t="s">
        <v>65</v>
      </c>
      <c r="X85" s="18" t="s">
        <v>65</v>
      </c>
      <c r="Y85" s="18" t="s">
        <v>65</v>
      </c>
      <c r="Z85" s="18" t="s">
        <v>65</v>
      </c>
      <c r="AA85" s="18" t="s">
        <v>141</v>
      </c>
      <c r="AB85" s="18" t="s">
        <v>65</v>
      </c>
      <c r="AC85" s="18" t="s">
        <v>65</v>
      </c>
      <c r="AD85" s="18" t="s">
        <v>65</v>
      </c>
      <c r="AE85" s="18" t="s">
        <v>65</v>
      </c>
      <c r="AF85" s="18" t="s">
        <v>65</v>
      </c>
      <c r="AG85" s="18" t="s">
        <v>65</v>
      </c>
      <c r="AH85" s="18" t="s">
        <v>383</v>
      </c>
      <c r="AI85" s="18" t="s">
        <v>384</v>
      </c>
      <c r="AJ85" s="18" t="s">
        <v>144</v>
      </c>
      <c r="AK85" s="18" t="s">
        <v>385</v>
      </c>
    </row>
    <row r="86" spans="3:37" ht="105" customHeight="1" thickBot="1" x14ac:dyDescent="0.25">
      <c r="C86" s="16">
        <f t="shared" si="1"/>
        <v>77</v>
      </c>
      <c r="D86" s="17" t="s">
        <v>488</v>
      </c>
      <c r="E86" s="18" t="s">
        <v>304</v>
      </c>
      <c r="F86" s="18" t="s">
        <v>448</v>
      </c>
      <c r="G86" s="17" t="s">
        <v>449</v>
      </c>
      <c r="H86" s="17" t="s">
        <v>483</v>
      </c>
      <c r="I86" s="17" t="s">
        <v>511</v>
      </c>
      <c r="J86" s="17" t="s">
        <v>296</v>
      </c>
      <c r="K86" s="17" t="s">
        <v>434</v>
      </c>
      <c r="L86" s="18" t="s">
        <v>73</v>
      </c>
      <c r="M86" s="18" t="s">
        <v>59</v>
      </c>
      <c r="N86" s="18" t="s">
        <v>512</v>
      </c>
      <c r="O86" s="18" t="s">
        <v>513</v>
      </c>
      <c r="P86" s="18" t="s">
        <v>514</v>
      </c>
      <c r="Q86" s="18" t="s">
        <v>63</v>
      </c>
      <c r="R86" s="18" t="s">
        <v>64</v>
      </c>
      <c r="S86" s="18" t="s">
        <v>64</v>
      </c>
      <c r="T86" s="18" t="s">
        <v>64</v>
      </c>
      <c r="U86" s="18" t="s">
        <v>64</v>
      </c>
      <c r="V86" s="18" t="s">
        <v>65</v>
      </c>
      <c r="W86" s="18" t="s">
        <v>65</v>
      </c>
      <c r="X86" s="18" t="s">
        <v>65</v>
      </c>
      <c r="Y86" s="18" t="s">
        <v>65</v>
      </c>
      <c r="Z86" s="18" t="s">
        <v>65</v>
      </c>
      <c r="AA86" s="18" t="s">
        <v>65</v>
      </c>
      <c r="AB86" s="18" t="s">
        <v>141</v>
      </c>
      <c r="AC86" s="18" t="s">
        <v>65</v>
      </c>
      <c r="AD86" s="18" t="s">
        <v>65</v>
      </c>
      <c r="AE86" s="18" t="s">
        <v>65</v>
      </c>
      <c r="AF86" s="18" t="s">
        <v>65</v>
      </c>
      <c r="AG86" s="18" t="s">
        <v>65</v>
      </c>
      <c r="AH86" s="18" t="s">
        <v>383</v>
      </c>
      <c r="AI86" s="18" t="s">
        <v>384</v>
      </c>
      <c r="AJ86" s="18" t="s">
        <v>144</v>
      </c>
      <c r="AK86" s="18" t="s">
        <v>385</v>
      </c>
    </row>
    <row r="87" spans="3:37" ht="105" customHeight="1" thickBot="1" x14ac:dyDescent="0.25">
      <c r="C87" s="16">
        <f t="shared" si="1"/>
        <v>78</v>
      </c>
      <c r="D87" s="17" t="s">
        <v>447</v>
      </c>
      <c r="E87" s="18" t="s">
        <v>304</v>
      </c>
      <c r="F87" s="18" t="s">
        <v>448</v>
      </c>
      <c r="G87" s="17" t="s">
        <v>449</v>
      </c>
      <c r="H87" s="17" t="s">
        <v>483</v>
      </c>
      <c r="I87" s="17" t="s">
        <v>515</v>
      </c>
      <c r="J87" s="17" t="s">
        <v>56</v>
      </c>
      <c r="K87" s="17" t="s">
        <v>516</v>
      </c>
      <c r="L87" s="18" t="s">
        <v>167</v>
      </c>
      <c r="M87" s="18" t="s">
        <v>59</v>
      </c>
      <c r="N87" s="20" t="s">
        <v>453</v>
      </c>
      <c r="O87" s="18" t="s">
        <v>517</v>
      </c>
      <c r="P87" s="18" t="s">
        <v>518</v>
      </c>
      <c r="Q87" s="18" t="s">
        <v>85</v>
      </c>
      <c r="R87" s="18" t="s">
        <v>86</v>
      </c>
      <c r="S87" s="18" t="s">
        <v>87</v>
      </c>
      <c r="T87" s="17" t="s">
        <v>519</v>
      </c>
      <c r="U87" s="19">
        <v>200000000</v>
      </c>
      <c r="V87" s="18" t="s">
        <v>65</v>
      </c>
      <c r="W87" s="18" t="s">
        <v>65</v>
      </c>
      <c r="X87" s="18" t="s">
        <v>65</v>
      </c>
      <c r="Y87" s="18" t="s">
        <v>65</v>
      </c>
      <c r="Z87" s="18" t="s">
        <v>65</v>
      </c>
      <c r="AA87" s="18" t="s">
        <v>141</v>
      </c>
      <c r="AB87" s="18" t="s">
        <v>65</v>
      </c>
      <c r="AC87" s="18" t="s">
        <v>65</v>
      </c>
      <c r="AD87" s="18" t="s">
        <v>65</v>
      </c>
      <c r="AE87" s="18" t="s">
        <v>65</v>
      </c>
      <c r="AF87" s="18" t="s">
        <v>65</v>
      </c>
      <c r="AG87" s="18" t="s">
        <v>65</v>
      </c>
      <c r="AH87" s="18" t="s">
        <v>383</v>
      </c>
      <c r="AI87" s="18" t="s">
        <v>384</v>
      </c>
      <c r="AJ87" s="18" t="s">
        <v>144</v>
      </c>
      <c r="AK87" s="18" t="s">
        <v>385</v>
      </c>
    </row>
    <row r="88" spans="3:37" s="13" customFormat="1" ht="135.75" thickBot="1" x14ac:dyDescent="0.25">
      <c r="C88" s="16">
        <f t="shared" si="1"/>
        <v>79</v>
      </c>
      <c r="D88" s="17" t="s">
        <v>447</v>
      </c>
      <c r="E88" s="18" t="s">
        <v>51</v>
      </c>
      <c r="F88" s="18" t="s">
        <v>448</v>
      </c>
      <c r="G88" s="17" t="s">
        <v>449</v>
      </c>
      <c r="H88" s="17" t="s">
        <v>483</v>
      </c>
      <c r="I88" s="17" t="s">
        <v>520</v>
      </c>
      <c r="J88" s="17" t="s">
        <v>296</v>
      </c>
      <c r="K88" s="17" t="s">
        <v>434</v>
      </c>
      <c r="L88" s="18" t="s">
        <v>136</v>
      </c>
      <c r="M88" s="18" t="s">
        <v>59</v>
      </c>
      <c r="N88" s="22" t="s">
        <v>521</v>
      </c>
      <c r="O88" s="18" t="s">
        <v>522</v>
      </c>
      <c r="P88" s="18" t="s">
        <v>523</v>
      </c>
      <c r="Q88" s="18" t="s">
        <v>63</v>
      </c>
      <c r="R88" s="18" t="s">
        <v>64</v>
      </c>
      <c r="S88" s="18" t="s">
        <v>64</v>
      </c>
      <c r="T88" s="18" t="s">
        <v>64</v>
      </c>
      <c r="U88" s="18" t="s">
        <v>64</v>
      </c>
      <c r="V88" s="18" t="s">
        <v>65</v>
      </c>
      <c r="W88" s="18" t="s">
        <v>65</v>
      </c>
      <c r="X88" s="18" t="s">
        <v>65</v>
      </c>
      <c r="Y88" s="18" t="s">
        <v>65</v>
      </c>
      <c r="Z88" s="18" t="s">
        <v>65</v>
      </c>
      <c r="AA88" s="18" t="s">
        <v>141</v>
      </c>
      <c r="AB88" s="18" t="s">
        <v>65</v>
      </c>
      <c r="AC88" s="18" t="s">
        <v>65</v>
      </c>
      <c r="AD88" s="18" t="s">
        <v>65</v>
      </c>
      <c r="AE88" s="18" t="s">
        <v>65</v>
      </c>
      <c r="AF88" s="18" t="s">
        <v>65</v>
      </c>
      <c r="AG88" s="18" t="s">
        <v>65</v>
      </c>
      <c r="AH88" s="18" t="s">
        <v>383</v>
      </c>
      <c r="AI88" s="18" t="s">
        <v>384</v>
      </c>
      <c r="AJ88" s="18" t="s">
        <v>144</v>
      </c>
      <c r="AK88" s="18" t="s">
        <v>385</v>
      </c>
    </row>
    <row r="89" spans="3:37" s="13" customFormat="1" ht="105" customHeight="1" thickBot="1" x14ac:dyDescent="0.25">
      <c r="C89" s="16">
        <f t="shared" si="1"/>
        <v>80</v>
      </c>
      <c r="D89" s="17" t="s">
        <v>524</v>
      </c>
      <c r="E89" s="18" t="s">
        <v>51</v>
      </c>
      <c r="F89" s="18" t="s">
        <v>448</v>
      </c>
      <c r="G89" s="17" t="s">
        <v>449</v>
      </c>
      <c r="H89" s="17" t="s">
        <v>483</v>
      </c>
      <c r="I89" s="17" t="s">
        <v>525</v>
      </c>
      <c r="J89" s="17" t="s">
        <v>296</v>
      </c>
      <c r="K89" s="17" t="s">
        <v>526</v>
      </c>
      <c r="L89" s="18" t="s">
        <v>306</v>
      </c>
      <c r="M89" s="18" t="s">
        <v>59</v>
      </c>
      <c r="N89" s="18" t="s">
        <v>527</v>
      </c>
      <c r="O89" s="18" t="s">
        <v>528</v>
      </c>
      <c r="P89" s="18" t="s">
        <v>529</v>
      </c>
      <c r="Q89" s="18" t="s">
        <v>63</v>
      </c>
      <c r="R89" s="18" t="s">
        <v>64</v>
      </c>
      <c r="S89" s="18" t="s">
        <v>64</v>
      </c>
      <c r="T89" s="18" t="s">
        <v>64</v>
      </c>
      <c r="U89" s="18" t="s">
        <v>64</v>
      </c>
      <c r="V89" s="18" t="s">
        <v>65</v>
      </c>
      <c r="W89" s="18" t="s">
        <v>65</v>
      </c>
      <c r="X89" s="18" t="s">
        <v>65</v>
      </c>
      <c r="Y89" s="18" t="s">
        <v>65</v>
      </c>
      <c r="Z89" s="18" t="s">
        <v>65</v>
      </c>
      <c r="AA89" s="18" t="s">
        <v>65</v>
      </c>
      <c r="AB89" s="18" t="s">
        <v>65</v>
      </c>
      <c r="AC89" s="18" t="s">
        <v>65</v>
      </c>
      <c r="AD89" s="18" t="s">
        <v>65</v>
      </c>
      <c r="AE89" s="18" t="s">
        <v>65</v>
      </c>
      <c r="AF89" s="18" t="s">
        <v>65</v>
      </c>
      <c r="AG89" s="18" t="s">
        <v>65</v>
      </c>
      <c r="AH89" s="18" t="s">
        <v>327</v>
      </c>
      <c r="AI89" s="18" t="s">
        <v>328</v>
      </c>
      <c r="AJ89" s="18" t="s">
        <v>144</v>
      </c>
      <c r="AK89" s="18" t="s">
        <v>385</v>
      </c>
    </row>
    <row r="90" spans="3:37" s="13" customFormat="1" ht="105" customHeight="1" thickBot="1" x14ac:dyDescent="0.25">
      <c r="C90" s="16">
        <f t="shared" si="1"/>
        <v>81</v>
      </c>
      <c r="D90" s="17" t="s">
        <v>524</v>
      </c>
      <c r="E90" s="18" t="s">
        <v>51</v>
      </c>
      <c r="F90" s="18" t="s">
        <v>448</v>
      </c>
      <c r="G90" s="17" t="s">
        <v>449</v>
      </c>
      <c r="H90" s="17" t="s">
        <v>483</v>
      </c>
      <c r="I90" s="17" t="s">
        <v>530</v>
      </c>
      <c r="J90" s="17" t="s">
        <v>296</v>
      </c>
      <c r="K90" s="17" t="s">
        <v>526</v>
      </c>
      <c r="L90" s="18" t="s">
        <v>136</v>
      </c>
      <c r="M90" s="18" t="s">
        <v>59</v>
      </c>
      <c r="N90" s="18" t="s">
        <v>531</v>
      </c>
      <c r="O90" s="18" t="s">
        <v>532</v>
      </c>
      <c r="P90" s="18" t="s">
        <v>533</v>
      </c>
      <c r="Q90" s="18" t="s">
        <v>63</v>
      </c>
      <c r="R90" s="18" t="s">
        <v>64</v>
      </c>
      <c r="S90" s="18" t="s">
        <v>64</v>
      </c>
      <c r="T90" s="18" t="s">
        <v>64</v>
      </c>
      <c r="U90" s="18" t="s">
        <v>64</v>
      </c>
      <c r="V90" s="18" t="s">
        <v>65</v>
      </c>
      <c r="W90" s="18" t="s">
        <v>65</v>
      </c>
      <c r="X90" s="18" t="s">
        <v>65</v>
      </c>
      <c r="Y90" s="18" t="s">
        <v>65</v>
      </c>
      <c r="Z90" s="18" t="s">
        <v>65</v>
      </c>
      <c r="AA90" s="18" t="s">
        <v>65</v>
      </c>
      <c r="AB90" s="18" t="s">
        <v>65</v>
      </c>
      <c r="AC90" s="18" t="s">
        <v>65</v>
      </c>
      <c r="AD90" s="18" t="s">
        <v>65</v>
      </c>
      <c r="AE90" s="18" t="s">
        <v>65</v>
      </c>
      <c r="AF90" s="18" t="s">
        <v>65</v>
      </c>
      <c r="AG90" s="18" t="s">
        <v>65</v>
      </c>
      <c r="AH90" s="18" t="s">
        <v>383</v>
      </c>
      <c r="AI90" s="18" t="s">
        <v>472</v>
      </c>
      <c r="AJ90" s="18" t="s">
        <v>144</v>
      </c>
      <c r="AK90" s="18" t="s">
        <v>385</v>
      </c>
    </row>
    <row r="91" spans="3:37" s="13" customFormat="1" ht="105" customHeight="1" thickBot="1" x14ac:dyDescent="0.25">
      <c r="C91" s="16">
        <f t="shared" si="1"/>
        <v>82</v>
      </c>
      <c r="D91" s="17" t="s">
        <v>524</v>
      </c>
      <c r="E91" s="18" t="s">
        <v>51</v>
      </c>
      <c r="F91" s="18" t="s">
        <v>448</v>
      </c>
      <c r="G91" s="17" t="s">
        <v>449</v>
      </c>
      <c r="H91" s="17" t="s">
        <v>483</v>
      </c>
      <c r="I91" s="17" t="s">
        <v>534</v>
      </c>
      <c r="J91" s="17" t="s">
        <v>296</v>
      </c>
      <c r="K91" s="17" t="s">
        <v>526</v>
      </c>
      <c r="L91" s="18" t="s">
        <v>306</v>
      </c>
      <c r="M91" s="18" t="s">
        <v>59</v>
      </c>
      <c r="N91" s="18" t="s">
        <v>535</v>
      </c>
      <c r="O91" s="24" t="s">
        <v>536</v>
      </c>
      <c r="P91" s="18" t="s">
        <v>537</v>
      </c>
      <c r="Q91" s="18" t="s">
        <v>63</v>
      </c>
      <c r="R91" s="18" t="s">
        <v>64</v>
      </c>
      <c r="S91" s="18" t="s">
        <v>64</v>
      </c>
      <c r="T91" s="18" t="s">
        <v>64</v>
      </c>
      <c r="U91" s="18" t="s">
        <v>64</v>
      </c>
      <c r="V91" s="18" t="s">
        <v>65</v>
      </c>
      <c r="W91" s="18" t="s">
        <v>65</v>
      </c>
      <c r="X91" s="18" t="s">
        <v>65</v>
      </c>
      <c r="Y91" s="18" t="s">
        <v>65</v>
      </c>
      <c r="Z91" s="18" t="s">
        <v>65</v>
      </c>
      <c r="AA91" s="18" t="s">
        <v>65</v>
      </c>
      <c r="AB91" s="18" t="s">
        <v>65</v>
      </c>
      <c r="AC91" s="18" t="s">
        <v>65</v>
      </c>
      <c r="AD91" s="18" t="s">
        <v>65</v>
      </c>
      <c r="AE91" s="18" t="s">
        <v>65</v>
      </c>
      <c r="AF91" s="18" t="s">
        <v>65</v>
      </c>
      <c r="AG91" s="18" t="s">
        <v>65</v>
      </c>
      <c r="AH91" s="18" t="s">
        <v>383</v>
      </c>
      <c r="AI91" s="18" t="s">
        <v>472</v>
      </c>
      <c r="AJ91" s="18" t="s">
        <v>144</v>
      </c>
      <c r="AK91" s="18" t="s">
        <v>385</v>
      </c>
    </row>
    <row r="92" spans="3:37" s="13" customFormat="1" ht="105" customHeight="1" thickBot="1" x14ac:dyDescent="0.25">
      <c r="C92" s="16">
        <f t="shared" si="1"/>
        <v>83</v>
      </c>
      <c r="D92" s="17" t="s">
        <v>447</v>
      </c>
      <c r="E92" s="18" t="s">
        <v>304</v>
      </c>
      <c r="F92" s="18" t="s">
        <v>448</v>
      </c>
      <c r="G92" s="17" t="s">
        <v>449</v>
      </c>
      <c r="H92" s="17" t="s">
        <v>538</v>
      </c>
      <c r="I92" s="17" t="s">
        <v>539</v>
      </c>
      <c r="J92" s="17" t="s">
        <v>296</v>
      </c>
      <c r="K92" s="17" t="s">
        <v>434</v>
      </c>
      <c r="L92" s="18" t="s">
        <v>388</v>
      </c>
      <c r="M92" s="18" t="s">
        <v>59</v>
      </c>
      <c r="N92" s="20" t="s">
        <v>540</v>
      </c>
      <c r="O92" s="18" t="s">
        <v>541</v>
      </c>
      <c r="P92" s="18" t="s">
        <v>542</v>
      </c>
      <c r="Q92" s="18" t="s">
        <v>63</v>
      </c>
      <c r="R92" s="18" t="s">
        <v>64</v>
      </c>
      <c r="S92" s="18" t="s">
        <v>64</v>
      </c>
      <c r="T92" s="18" t="s">
        <v>64</v>
      </c>
      <c r="U92" s="18" t="s">
        <v>64</v>
      </c>
      <c r="V92" s="18" t="s">
        <v>65</v>
      </c>
      <c r="W92" s="18" t="s">
        <v>65</v>
      </c>
      <c r="X92" s="18" t="s">
        <v>65</v>
      </c>
      <c r="Y92" s="18" t="s">
        <v>141</v>
      </c>
      <c r="Z92" s="18" t="s">
        <v>65</v>
      </c>
      <c r="AA92" s="18" t="s">
        <v>65</v>
      </c>
      <c r="AB92" s="18" t="s">
        <v>65</v>
      </c>
      <c r="AC92" s="18" t="s">
        <v>65</v>
      </c>
      <c r="AD92" s="18" t="s">
        <v>65</v>
      </c>
      <c r="AE92" s="18" t="s">
        <v>65</v>
      </c>
      <c r="AF92" s="18" t="s">
        <v>65</v>
      </c>
      <c r="AG92" s="18" t="s">
        <v>65</v>
      </c>
      <c r="AH92" s="18" t="s">
        <v>383</v>
      </c>
      <c r="AI92" s="18" t="s">
        <v>384</v>
      </c>
      <c r="AJ92" s="18" t="s">
        <v>144</v>
      </c>
      <c r="AK92" s="18" t="s">
        <v>385</v>
      </c>
    </row>
    <row r="93" spans="3:37" s="13" customFormat="1" ht="120.75" thickBot="1" x14ac:dyDescent="0.25">
      <c r="C93" s="16">
        <f t="shared" si="1"/>
        <v>84</v>
      </c>
      <c r="D93" s="17" t="s">
        <v>291</v>
      </c>
      <c r="E93" s="18" t="s">
        <v>304</v>
      </c>
      <c r="F93" s="18" t="s">
        <v>543</v>
      </c>
      <c r="G93" s="17" t="s">
        <v>544</v>
      </c>
      <c r="H93" s="17" t="s">
        <v>545</v>
      </c>
      <c r="I93" s="17" t="s">
        <v>546</v>
      </c>
      <c r="J93" s="17" t="s">
        <v>296</v>
      </c>
      <c r="K93" s="17" t="s">
        <v>547</v>
      </c>
      <c r="L93" s="18" t="s">
        <v>548</v>
      </c>
      <c r="M93" s="18" t="s">
        <v>59</v>
      </c>
      <c r="N93" s="20" t="s">
        <v>549</v>
      </c>
      <c r="O93" s="18" t="s">
        <v>550</v>
      </c>
      <c r="P93" s="18" t="s">
        <v>551</v>
      </c>
      <c r="Q93" s="18" t="s">
        <v>85</v>
      </c>
      <c r="R93" s="18" t="s">
        <v>552</v>
      </c>
      <c r="S93" s="18" t="s">
        <v>553</v>
      </c>
      <c r="T93" s="18" t="s">
        <v>554</v>
      </c>
      <c r="U93" s="19">
        <v>200000000</v>
      </c>
      <c r="V93" s="18" t="s">
        <v>141</v>
      </c>
      <c r="W93" s="18" t="s">
        <v>65</v>
      </c>
      <c r="X93" s="18" t="s">
        <v>65</v>
      </c>
      <c r="Y93" s="18" t="s">
        <v>65</v>
      </c>
      <c r="Z93" s="18" t="s">
        <v>65</v>
      </c>
      <c r="AA93" s="18" t="s">
        <v>65</v>
      </c>
      <c r="AB93" s="18" t="s">
        <v>65</v>
      </c>
      <c r="AC93" s="18" t="s">
        <v>65</v>
      </c>
      <c r="AD93" s="18" t="s">
        <v>65</v>
      </c>
      <c r="AE93" s="18" t="s">
        <v>65</v>
      </c>
      <c r="AF93" s="18" t="s">
        <v>65</v>
      </c>
      <c r="AG93" s="18" t="s">
        <v>65</v>
      </c>
      <c r="AH93" s="18" t="s">
        <v>142</v>
      </c>
      <c r="AI93" s="18" t="s">
        <v>143</v>
      </c>
      <c r="AJ93" s="18" t="s">
        <v>144</v>
      </c>
      <c r="AK93" s="18" t="s">
        <v>555</v>
      </c>
    </row>
    <row r="94" spans="3:37" s="13" customFormat="1" ht="105.75" thickBot="1" x14ac:dyDescent="0.25">
      <c r="C94" s="16">
        <f t="shared" si="1"/>
        <v>85</v>
      </c>
      <c r="D94" s="17" t="s">
        <v>291</v>
      </c>
      <c r="E94" s="18" t="s">
        <v>304</v>
      </c>
      <c r="F94" s="18" t="s">
        <v>543</v>
      </c>
      <c r="G94" s="17" t="s">
        <v>544</v>
      </c>
      <c r="H94" s="17" t="s">
        <v>545</v>
      </c>
      <c r="I94" s="17" t="s">
        <v>556</v>
      </c>
      <c r="J94" s="17" t="s">
        <v>296</v>
      </c>
      <c r="K94" s="17" t="s">
        <v>547</v>
      </c>
      <c r="L94" s="18" t="s">
        <v>557</v>
      </c>
      <c r="M94" s="18" t="s">
        <v>59</v>
      </c>
      <c r="N94" s="20" t="s">
        <v>558</v>
      </c>
      <c r="O94" s="20" t="s">
        <v>559</v>
      </c>
      <c r="P94" s="18" t="s">
        <v>560</v>
      </c>
      <c r="Q94" s="18" t="s">
        <v>85</v>
      </c>
      <c r="R94" s="18" t="s">
        <v>552</v>
      </c>
      <c r="S94" s="18" t="s">
        <v>553</v>
      </c>
      <c r="T94" s="18" t="s">
        <v>561</v>
      </c>
      <c r="U94" s="19">
        <v>200000000</v>
      </c>
      <c r="V94" s="18" t="s">
        <v>141</v>
      </c>
      <c r="W94" s="18" t="s">
        <v>65</v>
      </c>
      <c r="X94" s="18" t="s">
        <v>65</v>
      </c>
      <c r="Y94" s="18" t="s">
        <v>65</v>
      </c>
      <c r="Z94" s="18" t="s">
        <v>65</v>
      </c>
      <c r="AA94" s="18" t="s">
        <v>65</v>
      </c>
      <c r="AB94" s="18" t="s">
        <v>65</v>
      </c>
      <c r="AC94" s="18" t="s">
        <v>65</v>
      </c>
      <c r="AD94" s="18" t="s">
        <v>65</v>
      </c>
      <c r="AE94" s="18" t="s">
        <v>65</v>
      </c>
      <c r="AF94" s="18" t="s">
        <v>65</v>
      </c>
      <c r="AG94" s="18" t="s">
        <v>65</v>
      </c>
      <c r="AH94" s="18" t="s">
        <v>142</v>
      </c>
      <c r="AI94" s="18" t="s">
        <v>562</v>
      </c>
      <c r="AJ94" s="18" t="s">
        <v>144</v>
      </c>
      <c r="AK94" s="18" t="s">
        <v>555</v>
      </c>
    </row>
    <row r="95" spans="3:37" s="13" customFormat="1" ht="105" customHeight="1" thickBot="1" x14ac:dyDescent="0.25">
      <c r="C95" s="16">
        <f t="shared" si="1"/>
        <v>86</v>
      </c>
      <c r="D95" s="17" t="s">
        <v>291</v>
      </c>
      <c r="E95" s="18" t="s">
        <v>304</v>
      </c>
      <c r="F95" s="18" t="s">
        <v>543</v>
      </c>
      <c r="G95" s="17" t="s">
        <v>544</v>
      </c>
      <c r="H95" s="17" t="s">
        <v>545</v>
      </c>
      <c r="I95" s="17" t="s">
        <v>563</v>
      </c>
      <c r="J95" s="17" t="s">
        <v>296</v>
      </c>
      <c r="K95" s="17" t="s">
        <v>547</v>
      </c>
      <c r="L95" s="18" t="s">
        <v>324</v>
      </c>
      <c r="M95" s="18" t="s">
        <v>59</v>
      </c>
      <c r="N95" s="20" t="s">
        <v>564</v>
      </c>
      <c r="O95" s="18" t="s">
        <v>565</v>
      </c>
      <c r="P95" s="18" t="s">
        <v>566</v>
      </c>
      <c r="Q95" s="18" t="s">
        <v>85</v>
      </c>
      <c r="R95" s="18" t="s">
        <v>552</v>
      </c>
      <c r="S95" s="18" t="s">
        <v>553</v>
      </c>
      <c r="T95" s="18" t="s">
        <v>567</v>
      </c>
      <c r="U95" s="19">
        <v>300000000</v>
      </c>
      <c r="V95" s="18" t="s">
        <v>141</v>
      </c>
      <c r="W95" s="18" t="s">
        <v>65</v>
      </c>
      <c r="X95" s="18" t="s">
        <v>65</v>
      </c>
      <c r="Y95" s="18" t="s">
        <v>65</v>
      </c>
      <c r="Z95" s="18" t="s">
        <v>65</v>
      </c>
      <c r="AA95" s="18" t="s">
        <v>65</v>
      </c>
      <c r="AB95" s="18" t="s">
        <v>65</v>
      </c>
      <c r="AC95" s="18" t="s">
        <v>65</v>
      </c>
      <c r="AD95" s="18" t="s">
        <v>65</v>
      </c>
      <c r="AE95" s="18" t="s">
        <v>65</v>
      </c>
      <c r="AF95" s="18" t="s">
        <v>65</v>
      </c>
      <c r="AG95" s="18" t="s">
        <v>65</v>
      </c>
      <c r="AH95" s="18" t="s">
        <v>142</v>
      </c>
      <c r="AI95" s="18" t="s">
        <v>562</v>
      </c>
      <c r="AJ95" s="18" t="s">
        <v>144</v>
      </c>
      <c r="AK95" s="18" t="s">
        <v>555</v>
      </c>
    </row>
    <row r="96" spans="3:37" s="13" customFormat="1" ht="105" customHeight="1" thickBot="1" x14ac:dyDescent="0.25">
      <c r="C96" s="16">
        <f t="shared" si="1"/>
        <v>87</v>
      </c>
      <c r="D96" s="17" t="s">
        <v>291</v>
      </c>
      <c r="E96" s="18" t="s">
        <v>304</v>
      </c>
      <c r="F96" s="18" t="s">
        <v>543</v>
      </c>
      <c r="G96" s="17" t="s">
        <v>544</v>
      </c>
      <c r="H96" s="17" t="s">
        <v>545</v>
      </c>
      <c r="I96" s="17" t="s">
        <v>568</v>
      </c>
      <c r="J96" s="17" t="s">
        <v>296</v>
      </c>
      <c r="K96" s="17" t="s">
        <v>547</v>
      </c>
      <c r="L96" s="18" t="s">
        <v>167</v>
      </c>
      <c r="M96" s="18" t="s">
        <v>59</v>
      </c>
      <c r="N96" s="20" t="s">
        <v>569</v>
      </c>
      <c r="O96" s="20" t="s">
        <v>570</v>
      </c>
      <c r="P96" s="18" t="s">
        <v>571</v>
      </c>
      <c r="Q96" s="18" t="s">
        <v>85</v>
      </c>
      <c r="R96" s="18" t="s">
        <v>552</v>
      </c>
      <c r="S96" s="18" t="s">
        <v>553</v>
      </c>
      <c r="T96" s="18" t="s">
        <v>572</v>
      </c>
      <c r="U96" s="19">
        <v>600000000</v>
      </c>
      <c r="V96" s="18" t="s">
        <v>141</v>
      </c>
      <c r="W96" s="18" t="s">
        <v>65</v>
      </c>
      <c r="X96" s="18" t="s">
        <v>65</v>
      </c>
      <c r="Y96" s="18" t="s">
        <v>65</v>
      </c>
      <c r="Z96" s="18" t="s">
        <v>65</v>
      </c>
      <c r="AA96" s="18" t="s">
        <v>65</v>
      </c>
      <c r="AB96" s="18" t="s">
        <v>65</v>
      </c>
      <c r="AC96" s="18" t="s">
        <v>65</v>
      </c>
      <c r="AD96" s="18" t="s">
        <v>65</v>
      </c>
      <c r="AE96" s="18" t="s">
        <v>65</v>
      </c>
      <c r="AF96" s="18" t="s">
        <v>65</v>
      </c>
      <c r="AG96" s="18" t="s">
        <v>65</v>
      </c>
      <c r="AH96" s="18" t="s">
        <v>142</v>
      </c>
      <c r="AI96" s="18" t="s">
        <v>562</v>
      </c>
      <c r="AJ96" s="18" t="s">
        <v>144</v>
      </c>
      <c r="AK96" s="18" t="s">
        <v>555</v>
      </c>
    </row>
    <row r="97" spans="3:37" s="13" customFormat="1" ht="105" customHeight="1" thickBot="1" x14ac:dyDescent="0.25">
      <c r="C97" s="16">
        <f t="shared" si="1"/>
        <v>88</v>
      </c>
      <c r="D97" s="17" t="s">
        <v>291</v>
      </c>
      <c r="E97" s="18" t="s">
        <v>304</v>
      </c>
      <c r="F97" s="18" t="s">
        <v>543</v>
      </c>
      <c r="G97" s="17" t="s">
        <v>544</v>
      </c>
      <c r="H97" s="17" t="s">
        <v>545</v>
      </c>
      <c r="I97" s="17" t="s">
        <v>573</v>
      </c>
      <c r="J97" s="17" t="s">
        <v>296</v>
      </c>
      <c r="K97" s="17" t="s">
        <v>547</v>
      </c>
      <c r="L97" s="18" t="s">
        <v>167</v>
      </c>
      <c r="M97" s="18" t="s">
        <v>59</v>
      </c>
      <c r="N97" s="20" t="s">
        <v>574</v>
      </c>
      <c r="O97" s="20" t="s">
        <v>575</v>
      </c>
      <c r="P97" s="18" t="s">
        <v>576</v>
      </c>
      <c r="Q97" s="18" t="s">
        <v>85</v>
      </c>
      <c r="R97" s="18" t="s">
        <v>552</v>
      </c>
      <c r="S97" s="18" t="s">
        <v>553</v>
      </c>
      <c r="T97" s="18" t="s">
        <v>577</v>
      </c>
      <c r="U97" s="19">
        <v>260000000</v>
      </c>
      <c r="V97" s="18" t="s">
        <v>141</v>
      </c>
      <c r="W97" s="18" t="s">
        <v>65</v>
      </c>
      <c r="X97" s="18" t="s">
        <v>65</v>
      </c>
      <c r="Y97" s="18" t="s">
        <v>65</v>
      </c>
      <c r="Z97" s="18" t="s">
        <v>65</v>
      </c>
      <c r="AA97" s="18" t="s">
        <v>65</v>
      </c>
      <c r="AB97" s="18" t="s">
        <v>65</v>
      </c>
      <c r="AC97" s="18" t="s">
        <v>65</v>
      </c>
      <c r="AD97" s="18" t="s">
        <v>65</v>
      </c>
      <c r="AE97" s="18" t="s">
        <v>65</v>
      </c>
      <c r="AF97" s="18" t="s">
        <v>65</v>
      </c>
      <c r="AG97" s="18" t="s">
        <v>65</v>
      </c>
      <c r="AH97" s="18" t="s">
        <v>142</v>
      </c>
      <c r="AI97" s="18" t="s">
        <v>562</v>
      </c>
      <c r="AJ97" s="18" t="s">
        <v>144</v>
      </c>
      <c r="AK97" s="18" t="s">
        <v>555</v>
      </c>
    </row>
    <row r="98" spans="3:37" s="13" customFormat="1" ht="105" customHeight="1" thickBot="1" x14ac:dyDescent="0.25">
      <c r="C98" s="16">
        <f t="shared" si="1"/>
        <v>89</v>
      </c>
      <c r="D98" s="17" t="s">
        <v>291</v>
      </c>
      <c r="E98" s="18" t="s">
        <v>304</v>
      </c>
      <c r="F98" s="18" t="s">
        <v>543</v>
      </c>
      <c r="G98" s="17" t="s">
        <v>544</v>
      </c>
      <c r="H98" s="17" t="s">
        <v>545</v>
      </c>
      <c r="I98" s="17" t="s">
        <v>578</v>
      </c>
      <c r="J98" s="17" t="s">
        <v>296</v>
      </c>
      <c r="K98" s="17" t="s">
        <v>547</v>
      </c>
      <c r="L98" s="18" t="s">
        <v>324</v>
      </c>
      <c r="M98" s="18" t="s">
        <v>59</v>
      </c>
      <c r="N98" s="20" t="s">
        <v>579</v>
      </c>
      <c r="O98" s="20" t="s">
        <v>580</v>
      </c>
      <c r="P98" s="18" t="s">
        <v>581</v>
      </c>
      <c r="Q98" s="18" t="s">
        <v>85</v>
      </c>
      <c r="R98" s="18" t="s">
        <v>552</v>
      </c>
      <c r="S98" s="18" t="s">
        <v>553</v>
      </c>
      <c r="T98" s="18" t="s">
        <v>582</v>
      </c>
      <c r="U98" s="19">
        <v>700000000</v>
      </c>
      <c r="V98" s="18" t="s">
        <v>141</v>
      </c>
      <c r="W98" s="18" t="s">
        <v>65</v>
      </c>
      <c r="X98" s="18" t="s">
        <v>65</v>
      </c>
      <c r="Y98" s="18" t="s">
        <v>65</v>
      </c>
      <c r="Z98" s="18" t="s">
        <v>65</v>
      </c>
      <c r="AA98" s="18" t="s">
        <v>65</v>
      </c>
      <c r="AB98" s="18" t="s">
        <v>65</v>
      </c>
      <c r="AC98" s="18" t="s">
        <v>65</v>
      </c>
      <c r="AD98" s="18" t="s">
        <v>65</v>
      </c>
      <c r="AE98" s="18" t="s">
        <v>65</v>
      </c>
      <c r="AF98" s="18" t="s">
        <v>65</v>
      </c>
      <c r="AG98" s="18" t="s">
        <v>65</v>
      </c>
      <c r="AH98" s="18" t="s">
        <v>142</v>
      </c>
      <c r="AI98" s="18" t="s">
        <v>562</v>
      </c>
      <c r="AJ98" s="18" t="s">
        <v>144</v>
      </c>
      <c r="AK98" s="18" t="s">
        <v>555</v>
      </c>
    </row>
    <row r="99" spans="3:37" s="13" customFormat="1" ht="105" customHeight="1" thickBot="1" x14ac:dyDescent="0.25">
      <c r="C99" s="16">
        <f t="shared" si="1"/>
        <v>90</v>
      </c>
      <c r="D99" s="17" t="s">
        <v>291</v>
      </c>
      <c r="E99" s="18" t="s">
        <v>304</v>
      </c>
      <c r="F99" s="18" t="s">
        <v>543</v>
      </c>
      <c r="G99" s="17" t="s">
        <v>544</v>
      </c>
      <c r="H99" s="17" t="s">
        <v>545</v>
      </c>
      <c r="I99" s="17" t="s">
        <v>583</v>
      </c>
      <c r="J99" s="17" t="s">
        <v>584</v>
      </c>
      <c r="K99" s="17" t="s">
        <v>585</v>
      </c>
      <c r="L99" s="18" t="s">
        <v>194</v>
      </c>
      <c r="M99" s="18" t="s">
        <v>59</v>
      </c>
      <c r="N99" s="20" t="s">
        <v>586</v>
      </c>
      <c r="O99" s="18" t="s">
        <v>587</v>
      </c>
      <c r="P99" s="18" t="s">
        <v>588</v>
      </c>
      <c r="Q99" s="18" t="s">
        <v>85</v>
      </c>
      <c r="R99" s="18" t="s">
        <v>308</v>
      </c>
      <c r="S99" s="18" t="s">
        <v>309</v>
      </c>
      <c r="T99" s="18" t="s">
        <v>589</v>
      </c>
      <c r="U99" s="19">
        <v>80000000</v>
      </c>
      <c r="V99" s="18" t="s">
        <v>65</v>
      </c>
      <c r="W99" s="18" t="s">
        <v>65</v>
      </c>
      <c r="X99" s="18" t="s">
        <v>65</v>
      </c>
      <c r="Y99" s="18" t="s">
        <v>65</v>
      </c>
      <c r="Z99" s="18" t="s">
        <v>65</v>
      </c>
      <c r="AA99" s="18" t="s">
        <v>65</v>
      </c>
      <c r="AB99" s="18" t="s">
        <v>65</v>
      </c>
      <c r="AC99" s="18" t="s">
        <v>65</v>
      </c>
      <c r="AD99" s="18" t="s">
        <v>65</v>
      </c>
      <c r="AE99" s="18" t="s">
        <v>65</v>
      </c>
      <c r="AF99" s="18" t="s">
        <v>65</v>
      </c>
      <c r="AG99" s="18" t="s">
        <v>141</v>
      </c>
      <c r="AH99" s="18" t="s">
        <v>142</v>
      </c>
      <c r="AI99" s="18" t="s">
        <v>562</v>
      </c>
      <c r="AJ99" s="18" t="s">
        <v>144</v>
      </c>
      <c r="AK99" s="18" t="s">
        <v>145</v>
      </c>
    </row>
    <row r="100" spans="3:37" ht="119.25" customHeight="1" thickBot="1" x14ac:dyDescent="0.25">
      <c r="C100" s="16">
        <f t="shared" si="1"/>
        <v>91</v>
      </c>
      <c r="D100" s="17" t="s">
        <v>291</v>
      </c>
      <c r="E100" s="18" t="s">
        <v>51</v>
      </c>
      <c r="F100" s="18" t="s">
        <v>543</v>
      </c>
      <c r="G100" s="17" t="s">
        <v>544</v>
      </c>
      <c r="H100" s="17" t="s">
        <v>590</v>
      </c>
      <c r="I100" s="17" t="s">
        <v>591</v>
      </c>
      <c r="J100" s="17" t="s">
        <v>592</v>
      </c>
      <c r="K100" s="17" t="s">
        <v>547</v>
      </c>
      <c r="L100" s="18" t="s">
        <v>548</v>
      </c>
      <c r="M100" s="18" t="s">
        <v>59</v>
      </c>
      <c r="N100" s="20" t="s">
        <v>593</v>
      </c>
      <c r="O100" s="18" t="s">
        <v>338</v>
      </c>
      <c r="P100" s="18" t="s">
        <v>594</v>
      </c>
      <c r="Q100" s="18" t="s">
        <v>85</v>
      </c>
      <c r="R100" s="18" t="s">
        <v>552</v>
      </c>
      <c r="S100" s="18" t="s">
        <v>553</v>
      </c>
      <c r="T100" s="18" t="s">
        <v>595</v>
      </c>
      <c r="U100" s="19">
        <v>36000000</v>
      </c>
      <c r="V100" s="18" t="s">
        <v>141</v>
      </c>
      <c r="W100" s="18" t="s">
        <v>65</v>
      </c>
      <c r="X100" s="18" t="s">
        <v>65</v>
      </c>
      <c r="Y100" s="18" t="s">
        <v>65</v>
      </c>
      <c r="Z100" s="18" t="s">
        <v>65</v>
      </c>
      <c r="AA100" s="18" t="s">
        <v>65</v>
      </c>
      <c r="AB100" s="18" t="s">
        <v>65</v>
      </c>
      <c r="AC100" s="18" t="s">
        <v>65</v>
      </c>
      <c r="AD100" s="18" t="s">
        <v>65</v>
      </c>
      <c r="AE100" s="18" t="s">
        <v>65</v>
      </c>
      <c r="AF100" s="18" t="s">
        <v>65</v>
      </c>
      <c r="AG100" s="18" t="s">
        <v>65</v>
      </c>
      <c r="AH100" s="18" t="s">
        <v>142</v>
      </c>
      <c r="AI100" s="18" t="s">
        <v>562</v>
      </c>
      <c r="AJ100" s="18" t="s">
        <v>144</v>
      </c>
      <c r="AK100" s="18" t="s">
        <v>555</v>
      </c>
    </row>
    <row r="101" spans="3:37" ht="115.5" customHeight="1" thickBot="1" x14ac:dyDescent="0.25">
      <c r="C101" s="16">
        <f t="shared" si="1"/>
        <v>92</v>
      </c>
      <c r="D101" s="17" t="s">
        <v>291</v>
      </c>
      <c r="E101" s="18" t="s">
        <v>51</v>
      </c>
      <c r="F101" s="18" t="s">
        <v>543</v>
      </c>
      <c r="G101" s="17" t="s">
        <v>544</v>
      </c>
      <c r="H101" s="17" t="s">
        <v>590</v>
      </c>
      <c r="I101" s="17" t="s">
        <v>596</v>
      </c>
      <c r="J101" s="17" t="s">
        <v>597</v>
      </c>
      <c r="K101" s="17" t="s">
        <v>547</v>
      </c>
      <c r="L101" s="18" t="s">
        <v>548</v>
      </c>
      <c r="M101" s="18" t="s">
        <v>59</v>
      </c>
      <c r="N101" s="20" t="s">
        <v>598</v>
      </c>
      <c r="O101" s="18" t="s">
        <v>338</v>
      </c>
      <c r="P101" s="18" t="s">
        <v>599</v>
      </c>
      <c r="Q101" s="18" t="s">
        <v>85</v>
      </c>
      <c r="R101" s="18" t="s">
        <v>552</v>
      </c>
      <c r="S101" s="18" t="s">
        <v>553</v>
      </c>
      <c r="T101" s="18" t="s">
        <v>595</v>
      </c>
      <c r="U101" s="19">
        <v>36000000</v>
      </c>
      <c r="V101" s="18" t="s">
        <v>141</v>
      </c>
      <c r="W101" s="18" t="s">
        <v>65</v>
      </c>
      <c r="X101" s="18" t="s">
        <v>65</v>
      </c>
      <c r="Y101" s="18" t="s">
        <v>65</v>
      </c>
      <c r="Z101" s="18" t="s">
        <v>65</v>
      </c>
      <c r="AA101" s="18" t="s">
        <v>65</v>
      </c>
      <c r="AB101" s="18" t="s">
        <v>65</v>
      </c>
      <c r="AC101" s="18" t="s">
        <v>65</v>
      </c>
      <c r="AD101" s="18" t="s">
        <v>65</v>
      </c>
      <c r="AE101" s="18" t="s">
        <v>65</v>
      </c>
      <c r="AF101" s="18" t="s">
        <v>65</v>
      </c>
      <c r="AG101" s="18" t="s">
        <v>65</v>
      </c>
      <c r="AH101" s="18" t="s">
        <v>142</v>
      </c>
      <c r="AI101" s="18" t="s">
        <v>562</v>
      </c>
      <c r="AJ101" s="18" t="s">
        <v>144</v>
      </c>
      <c r="AK101" s="18" t="s">
        <v>555</v>
      </c>
    </row>
    <row r="102" spans="3:37" ht="90.75" thickBot="1" x14ac:dyDescent="0.25">
      <c r="C102" s="16">
        <f t="shared" si="1"/>
        <v>93</v>
      </c>
      <c r="D102" s="17" t="s">
        <v>190</v>
      </c>
      <c r="E102" s="18" t="s">
        <v>51</v>
      </c>
      <c r="F102" s="18" t="s">
        <v>543</v>
      </c>
      <c r="G102" s="17" t="s">
        <v>544</v>
      </c>
      <c r="H102" s="17" t="s">
        <v>600</v>
      </c>
      <c r="I102" s="17" t="s">
        <v>601</v>
      </c>
      <c r="J102" s="17" t="s">
        <v>56</v>
      </c>
      <c r="K102" s="17" t="s">
        <v>516</v>
      </c>
      <c r="L102" s="18" t="s">
        <v>194</v>
      </c>
      <c r="M102" s="18" t="s">
        <v>59</v>
      </c>
      <c r="N102" s="20" t="s">
        <v>602</v>
      </c>
      <c r="O102" s="18" t="s">
        <v>603</v>
      </c>
      <c r="P102" s="18" t="s">
        <v>604</v>
      </c>
      <c r="Q102" s="18" t="s">
        <v>85</v>
      </c>
      <c r="R102" s="18" t="s">
        <v>86</v>
      </c>
      <c r="S102" s="18" t="s">
        <v>605</v>
      </c>
      <c r="T102" s="17" t="s">
        <v>606</v>
      </c>
      <c r="U102" s="19">
        <v>200000000</v>
      </c>
      <c r="V102" s="18" t="s">
        <v>65</v>
      </c>
      <c r="W102" s="18" t="s">
        <v>65</v>
      </c>
      <c r="X102" s="18" t="s">
        <v>65</v>
      </c>
      <c r="Y102" s="18" t="s">
        <v>65</v>
      </c>
      <c r="Z102" s="18" t="s">
        <v>65</v>
      </c>
      <c r="AA102" s="18" t="s">
        <v>65</v>
      </c>
      <c r="AB102" s="18" t="s">
        <v>65</v>
      </c>
      <c r="AC102" s="18" t="s">
        <v>65</v>
      </c>
      <c r="AD102" s="18" t="s">
        <v>65</v>
      </c>
      <c r="AE102" s="18" t="s">
        <v>65</v>
      </c>
      <c r="AF102" s="18" t="s">
        <v>65</v>
      </c>
      <c r="AG102" s="18" t="s">
        <v>65</v>
      </c>
      <c r="AH102" s="18" t="s">
        <v>66</v>
      </c>
      <c r="AI102" s="18" t="s">
        <v>111</v>
      </c>
      <c r="AJ102" s="18" t="s">
        <v>144</v>
      </c>
      <c r="AK102" s="18" t="s">
        <v>145</v>
      </c>
    </row>
    <row r="103" spans="3:37" s="13" customFormat="1" ht="90.75" thickBot="1" x14ac:dyDescent="0.25">
      <c r="C103" s="16">
        <f t="shared" si="1"/>
        <v>94</v>
      </c>
      <c r="D103" s="17" t="s">
        <v>78</v>
      </c>
      <c r="E103" s="18" t="s">
        <v>51</v>
      </c>
      <c r="F103" s="18" t="s">
        <v>543</v>
      </c>
      <c r="G103" s="17" t="s">
        <v>544</v>
      </c>
      <c r="H103" s="17" t="s">
        <v>600</v>
      </c>
      <c r="I103" s="17" t="s">
        <v>607</v>
      </c>
      <c r="J103" s="17" t="s">
        <v>56</v>
      </c>
      <c r="K103" s="17" t="s">
        <v>516</v>
      </c>
      <c r="L103" s="18" t="s">
        <v>115</v>
      </c>
      <c r="M103" s="18" t="s">
        <v>59</v>
      </c>
      <c r="N103" s="20" t="s">
        <v>608</v>
      </c>
      <c r="O103" s="18" t="s">
        <v>609</v>
      </c>
      <c r="P103" s="18" t="s">
        <v>610</v>
      </c>
      <c r="Q103" s="18" t="s">
        <v>85</v>
      </c>
      <c r="R103" s="18" t="s">
        <v>86</v>
      </c>
      <c r="S103" s="18" t="s">
        <v>605</v>
      </c>
      <c r="T103" s="17" t="s">
        <v>606</v>
      </c>
      <c r="U103" s="19">
        <v>200000000</v>
      </c>
      <c r="V103" s="18" t="s">
        <v>65</v>
      </c>
      <c r="W103" s="18" t="s">
        <v>65</v>
      </c>
      <c r="X103" s="18" t="s">
        <v>65</v>
      </c>
      <c r="Y103" s="18" t="s">
        <v>65</v>
      </c>
      <c r="Z103" s="18" t="s">
        <v>65</v>
      </c>
      <c r="AA103" s="18" t="s">
        <v>65</v>
      </c>
      <c r="AB103" s="18" t="s">
        <v>65</v>
      </c>
      <c r="AC103" s="18" t="s">
        <v>65</v>
      </c>
      <c r="AD103" s="18" t="s">
        <v>65</v>
      </c>
      <c r="AE103" s="18" t="s">
        <v>65</v>
      </c>
      <c r="AF103" s="18" t="s">
        <v>65</v>
      </c>
      <c r="AG103" s="18" t="s">
        <v>65</v>
      </c>
      <c r="AH103" s="18" t="s">
        <v>66</v>
      </c>
      <c r="AI103" s="18" t="s">
        <v>111</v>
      </c>
      <c r="AJ103" s="18" t="s">
        <v>68</v>
      </c>
      <c r="AK103" s="18" t="s">
        <v>98</v>
      </c>
    </row>
    <row r="104" spans="3:37" s="13" customFormat="1" ht="90.75" thickBot="1" x14ac:dyDescent="0.25">
      <c r="C104" s="16">
        <f t="shared" si="1"/>
        <v>95</v>
      </c>
      <c r="D104" s="17" t="s">
        <v>78</v>
      </c>
      <c r="E104" s="18" t="s">
        <v>51</v>
      </c>
      <c r="F104" s="18" t="s">
        <v>543</v>
      </c>
      <c r="G104" s="17" t="s">
        <v>544</v>
      </c>
      <c r="H104" s="17" t="s">
        <v>600</v>
      </c>
      <c r="I104" s="17" t="s">
        <v>611</v>
      </c>
      <c r="J104" s="17" t="s">
        <v>56</v>
      </c>
      <c r="K104" s="17" t="s">
        <v>516</v>
      </c>
      <c r="L104" s="18" t="s">
        <v>73</v>
      </c>
      <c r="M104" s="18" t="s">
        <v>59</v>
      </c>
      <c r="N104" s="20" t="s">
        <v>612</v>
      </c>
      <c r="O104" s="18" t="s">
        <v>613</v>
      </c>
      <c r="P104" s="18" t="s">
        <v>865</v>
      </c>
      <c r="Q104" s="18" t="s">
        <v>85</v>
      </c>
      <c r="R104" s="18" t="s">
        <v>86</v>
      </c>
      <c r="S104" s="18" t="s">
        <v>605</v>
      </c>
      <c r="T104" s="17" t="s">
        <v>614</v>
      </c>
      <c r="U104" s="19">
        <v>93000000</v>
      </c>
      <c r="V104" s="18" t="s">
        <v>65</v>
      </c>
      <c r="W104" s="18" t="s">
        <v>65</v>
      </c>
      <c r="X104" s="18" t="s">
        <v>65</v>
      </c>
      <c r="Y104" s="18" t="s">
        <v>65</v>
      </c>
      <c r="Z104" s="18" t="s">
        <v>65</v>
      </c>
      <c r="AA104" s="18" t="s">
        <v>65</v>
      </c>
      <c r="AB104" s="18" t="s">
        <v>65</v>
      </c>
      <c r="AC104" s="18" t="s">
        <v>65</v>
      </c>
      <c r="AD104" s="18" t="s">
        <v>65</v>
      </c>
      <c r="AE104" s="18" t="s">
        <v>65</v>
      </c>
      <c r="AF104" s="18" t="s">
        <v>65</v>
      </c>
      <c r="AG104" s="18" t="s">
        <v>65</v>
      </c>
      <c r="AH104" s="18" t="s">
        <v>66</v>
      </c>
      <c r="AI104" s="18" t="s">
        <v>111</v>
      </c>
      <c r="AJ104" s="18" t="s">
        <v>132</v>
      </c>
      <c r="AK104" s="18" t="s">
        <v>348</v>
      </c>
    </row>
    <row r="105" spans="3:37" s="13" customFormat="1" ht="90.75" thickBot="1" x14ac:dyDescent="0.25">
      <c r="C105" s="16">
        <f t="shared" si="1"/>
        <v>96</v>
      </c>
      <c r="D105" s="17" t="s">
        <v>190</v>
      </c>
      <c r="E105" s="18" t="s">
        <v>51</v>
      </c>
      <c r="F105" s="18" t="s">
        <v>543</v>
      </c>
      <c r="G105" s="17" t="s">
        <v>544</v>
      </c>
      <c r="H105" s="17" t="s">
        <v>600</v>
      </c>
      <c r="I105" s="17" t="s">
        <v>615</v>
      </c>
      <c r="J105" s="17" t="s">
        <v>56</v>
      </c>
      <c r="K105" s="17" t="s">
        <v>616</v>
      </c>
      <c r="L105" s="18" t="s">
        <v>194</v>
      </c>
      <c r="M105" s="18" t="s">
        <v>59</v>
      </c>
      <c r="N105" s="20" t="s">
        <v>617</v>
      </c>
      <c r="O105" s="18" t="s">
        <v>406</v>
      </c>
      <c r="P105" s="18" t="s">
        <v>618</v>
      </c>
      <c r="Q105" s="18" t="s">
        <v>85</v>
      </c>
      <c r="R105" s="18" t="s">
        <v>86</v>
      </c>
      <c r="S105" s="18" t="s">
        <v>605</v>
      </c>
      <c r="T105" s="17" t="s">
        <v>614</v>
      </c>
      <c r="U105" s="19">
        <v>93000000</v>
      </c>
      <c r="V105" s="18" t="s">
        <v>65</v>
      </c>
      <c r="W105" s="18" t="s">
        <v>65</v>
      </c>
      <c r="X105" s="18" t="s">
        <v>65</v>
      </c>
      <c r="Y105" s="18" t="s">
        <v>65</v>
      </c>
      <c r="Z105" s="18" t="s">
        <v>65</v>
      </c>
      <c r="AA105" s="18" t="s">
        <v>65</v>
      </c>
      <c r="AB105" s="18" t="s">
        <v>65</v>
      </c>
      <c r="AC105" s="18" t="s">
        <v>65</v>
      </c>
      <c r="AD105" s="18" t="s">
        <v>65</v>
      </c>
      <c r="AE105" s="18" t="s">
        <v>65</v>
      </c>
      <c r="AF105" s="18" t="s">
        <v>65</v>
      </c>
      <c r="AG105" s="18" t="s">
        <v>65</v>
      </c>
      <c r="AH105" s="18" t="s">
        <v>619</v>
      </c>
      <c r="AI105" s="18" t="s">
        <v>620</v>
      </c>
      <c r="AJ105" s="18" t="s">
        <v>144</v>
      </c>
      <c r="AK105" s="18" t="s">
        <v>145</v>
      </c>
    </row>
    <row r="106" spans="3:37" s="13" customFormat="1" ht="75.75" thickBot="1" x14ac:dyDescent="0.25">
      <c r="C106" s="16">
        <f t="shared" si="1"/>
        <v>97</v>
      </c>
      <c r="D106" s="17" t="s">
        <v>621</v>
      </c>
      <c r="E106" s="18" t="s">
        <v>90</v>
      </c>
      <c r="F106" s="18" t="s">
        <v>622</v>
      </c>
      <c r="G106" s="17" t="s">
        <v>623</v>
      </c>
      <c r="H106" s="17" t="s">
        <v>624</v>
      </c>
      <c r="I106" s="17" t="s">
        <v>625</v>
      </c>
      <c r="J106" s="17" t="s">
        <v>81</v>
      </c>
      <c r="K106" s="17" t="s">
        <v>626</v>
      </c>
      <c r="L106" s="18" t="s">
        <v>103</v>
      </c>
      <c r="M106" s="18" t="s">
        <v>627</v>
      </c>
      <c r="N106" s="18" t="s">
        <v>628</v>
      </c>
      <c r="O106" s="18" t="s">
        <v>629</v>
      </c>
      <c r="P106" s="18" t="s">
        <v>630</v>
      </c>
      <c r="Q106" s="18" t="s">
        <v>231</v>
      </c>
      <c r="R106" s="18" t="s">
        <v>245</v>
      </c>
      <c r="S106" s="18" t="s">
        <v>246</v>
      </c>
      <c r="T106" s="17" t="s">
        <v>269</v>
      </c>
      <c r="U106" s="19">
        <v>162500000</v>
      </c>
      <c r="V106" s="18" t="s">
        <v>65</v>
      </c>
      <c r="W106" s="18" t="s">
        <v>65</v>
      </c>
      <c r="X106" s="18" t="s">
        <v>65</v>
      </c>
      <c r="Y106" s="18" t="s">
        <v>65</v>
      </c>
      <c r="Z106" s="18" t="s">
        <v>65</v>
      </c>
      <c r="AA106" s="18" t="s">
        <v>65</v>
      </c>
      <c r="AB106" s="18" t="s">
        <v>65</v>
      </c>
      <c r="AC106" s="18" t="s">
        <v>65</v>
      </c>
      <c r="AD106" s="18" t="s">
        <v>65</v>
      </c>
      <c r="AE106" s="18" t="s">
        <v>65</v>
      </c>
      <c r="AF106" s="18" t="s">
        <v>65</v>
      </c>
      <c r="AG106" s="18" t="s">
        <v>65</v>
      </c>
      <c r="AH106" s="18" t="s">
        <v>64</v>
      </c>
      <c r="AI106" s="18" t="s">
        <v>64</v>
      </c>
      <c r="AJ106" s="18" t="s">
        <v>68</v>
      </c>
      <c r="AK106" s="18" t="s">
        <v>98</v>
      </c>
    </row>
    <row r="107" spans="3:37" s="13" customFormat="1" ht="75.75" thickBot="1" x14ac:dyDescent="0.25">
      <c r="C107" s="16">
        <f t="shared" si="1"/>
        <v>98</v>
      </c>
      <c r="D107" s="17" t="s">
        <v>621</v>
      </c>
      <c r="E107" s="18" t="s">
        <v>90</v>
      </c>
      <c r="F107" s="18" t="s">
        <v>622</v>
      </c>
      <c r="G107" s="17" t="s">
        <v>623</v>
      </c>
      <c r="H107" s="17" t="s">
        <v>624</v>
      </c>
      <c r="I107" s="17" t="s">
        <v>631</v>
      </c>
      <c r="J107" s="17" t="s">
        <v>81</v>
      </c>
      <c r="K107" s="17" t="s">
        <v>626</v>
      </c>
      <c r="L107" s="18" t="s">
        <v>123</v>
      </c>
      <c r="M107" s="18" t="s">
        <v>863</v>
      </c>
      <c r="N107" s="18" t="s">
        <v>628</v>
      </c>
      <c r="O107" s="18" t="s">
        <v>629</v>
      </c>
      <c r="P107" s="18" t="s">
        <v>630</v>
      </c>
      <c r="Q107" s="18" t="s">
        <v>231</v>
      </c>
      <c r="R107" s="18" t="s">
        <v>108</v>
      </c>
      <c r="S107" s="18" t="s">
        <v>109</v>
      </c>
      <c r="T107" s="18" t="s">
        <v>632</v>
      </c>
      <c r="U107" s="19">
        <v>460000000</v>
      </c>
      <c r="V107" s="18" t="s">
        <v>65</v>
      </c>
      <c r="W107" s="18" t="s">
        <v>65</v>
      </c>
      <c r="X107" s="18" t="s">
        <v>65</v>
      </c>
      <c r="Y107" s="18" t="s">
        <v>65</v>
      </c>
      <c r="Z107" s="18" t="s">
        <v>65</v>
      </c>
      <c r="AA107" s="18" t="s">
        <v>65</v>
      </c>
      <c r="AB107" s="18" t="s">
        <v>65</v>
      </c>
      <c r="AC107" s="18" t="s">
        <v>65</v>
      </c>
      <c r="AD107" s="18" t="s">
        <v>65</v>
      </c>
      <c r="AE107" s="18" t="s">
        <v>65</v>
      </c>
      <c r="AF107" s="18" t="s">
        <v>65</v>
      </c>
      <c r="AG107" s="18" t="s">
        <v>65</v>
      </c>
      <c r="AH107" s="18" t="s">
        <v>64</v>
      </c>
      <c r="AI107" s="18" t="s">
        <v>64</v>
      </c>
      <c r="AJ107" s="18" t="s">
        <v>144</v>
      </c>
      <c r="AK107" s="18" t="s">
        <v>633</v>
      </c>
    </row>
    <row r="108" spans="3:37" s="13" customFormat="1" ht="60.75" thickBot="1" x14ac:dyDescent="0.25">
      <c r="C108" s="16">
        <f t="shared" si="1"/>
        <v>99</v>
      </c>
      <c r="D108" s="17" t="s">
        <v>50</v>
      </c>
      <c r="E108" s="18" t="s">
        <v>90</v>
      </c>
      <c r="F108" s="18" t="s">
        <v>622</v>
      </c>
      <c r="G108" s="17" t="s">
        <v>623</v>
      </c>
      <c r="H108" s="17" t="s">
        <v>681</v>
      </c>
      <c r="I108" s="17" t="s">
        <v>634</v>
      </c>
      <c r="J108" s="17" t="s">
        <v>635</v>
      </c>
      <c r="K108" s="17" t="s">
        <v>636</v>
      </c>
      <c r="L108" s="18" t="s">
        <v>324</v>
      </c>
      <c r="M108" s="18" t="s">
        <v>59</v>
      </c>
      <c r="N108" s="18" t="s">
        <v>637</v>
      </c>
      <c r="O108" s="18" t="s">
        <v>638</v>
      </c>
      <c r="P108" s="18" t="s">
        <v>339</v>
      </c>
      <c r="Q108" s="18" t="s">
        <v>63</v>
      </c>
      <c r="R108" s="18" t="s">
        <v>64</v>
      </c>
      <c r="S108" s="18" t="s">
        <v>64</v>
      </c>
      <c r="T108" s="18" t="s">
        <v>64</v>
      </c>
      <c r="U108" s="18" t="s">
        <v>64</v>
      </c>
      <c r="V108" s="18" t="s">
        <v>65</v>
      </c>
      <c r="W108" s="18" t="s">
        <v>65</v>
      </c>
      <c r="X108" s="18" t="s">
        <v>65</v>
      </c>
      <c r="Y108" s="18" t="s">
        <v>65</v>
      </c>
      <c r="Z108" s="18" t="s">
        <v>65</v>
      </c>
      <c r="AA108" s="18" t="s">
        <v>65</v>
      </c>
      <c r="AB108" s="18" t="s">
        <v>65</v>
      </c>
      <c r="AC108" s="18" t="s">
        <v>65</v>
      </c>
      <c r="AD108" s="18" t="s">
        <v>65</v>
      </c>
      <c r="AE108" s="18" t="s">
        <v>65</v>
      </c>
      <c r="AF108" s="18" t="s">
        <v>65</v>
      </c>
      <c r="AG108" s="18" t="s">
        <v>65</v>
      </c>
      <c r="AH108" s="18" t="s">
        <v>327</v>
      </c>
      <c r="AI108" s="18" t="s">
        <v>328</v>
      </c>
      <c r="AJ108" s="18" t="s">
        <v>144</v>
      </c>
      <c r="AK108" s="18" t="s">
        <v>633</v>
      </c>
    </row>
    <row r="109" spans="3:37" s="13" customFormat="1" ht="90.75" thickBot="1" x14ac:dyDescent="0.25">
      <c r="C109" s="16">
        <f t="shared" si="1"/>
        <v>100</v>
      </c>
      <c r="D109" s="17" t="s">
        <v>50</v>
      </c>
      <c r="E109" s="18" t="s">
        <v>90</v>
      </c>
      <c r="F109" s="18" t="s">
        <v>622</v>
      </c>
      <c r="G109" s="17" t="s">
        <v>623</v>
      </c>
      <c r="H109" s="17" t="s">
        <v>624</v>
      </c>
      <c r="I109" s="17" t="s">
        <v>639</v>
      </c>
      <c r="J109" s="17" t="s">
        <v>239</v>
      </c>
      <c r="K109" s="17" t="s">
        <v>222</v>
      </c>
      <c r="L109" s="18" t="s">
        <v>123</v>
      </c>
      <c r="M109" s="18" t="s">
        <v>59</v>
      </c>
      <c r="N109" s="18" t="s">
        <v>640</v>
      </c>
      <c r="O109" s="18" t="s">
        <v>641</v>
      </c>
      <c r="P109" s="18" t="s">
        <v>642</v>
      </c>
      <c r="Q109" s="18" t="s">
        <v>85</v>
      </c>
      <c r="R109" s="18" t="s">
        <v>245</v>
      </c>
      <c r="S109" s="18" t="s">
        <v>246</v>
      </c>
      <c r="T109" s="18" t="s">
        <v>643</v>
      </c>
      <c r="U109" s="19">
        <v>10000000</v>
      </c>
      <c r="V109" s="18" t="s">
        <v>65</v>
      </c>
      <c r="W109" s="18" t="s">
        <v>65</v>
      </c>
      <c r="X109" s="18" t="s">
        <v>65</v>
      </c>
      <c r="Y109" s="18" t="s">
        <v>65</v>
      </c>
      <c r="Z109" s="18" t="s">
        <v>65</v>
      </c>
      <c r="AA109" s="18" t="s">
        <v>65</v>
      </c>
      <c r="AB109" s="18" t="s">
        <v>65</v>
      </c>
      <c r="AC109" s="18" t="s">
        <v>65</v>
      </c>
      <c r="AD109" s="18" t="s">
        <v>65</v>
      </c>
      <c r="AE109" s="18" t="s">
        <v>65</v>
      </c>
      <c r="AF109" s="18" t="s">
        <v>65</v>
      </c>
      <c r="AG109" s="18" t="s">
        <v>65</v>
      </c>
      <c r="AH109" s="18" t="s">
        <v>64</v>
      </c>
      <c r="AI109" s="18" t="s">
        <v>64</v>
      </c>
      <c r="AJ109" s="18" t="s">
        <v>68</v>
      </c>
      <c r="AK109" s="18" t="s">
        <v>157</v>
      </c>
    </row>
    <row r="110" spans="3:37" s="13" customFormat="1" ht="117" customHeight="1" thickBot="1" x14ac:dyDescent="0.25">
      <c r="C110" s="16">
        <f t="shared" si="1"/>
        <v>101</v>
      </c>
      <c r="D110" s="17" t="s">
        <v>644</v>
      </c>
      <c r="E110" s="18" t="s">
        <v>90</v>
      </c>
      <c r="F110" s="18" t="s">
        <v>622</v>
      </c>
      <c r="G110" s="17" t="s">
        <v>623</v>
      </c>
      <c r="H110" s="17" t="s">
        <v>624</v>
      </c>
      <c r="I110" s="17" t="s">
        <v>645</v>
      </c>
      <c r="J110" s="17" t="s">
        <v>646</v>
      </c>
      <c r="K110" s="17" t="s">
        <v>647</v>
      </c>
      <c r="L110" s="18" t="s">
        <v>324</v>
      </c>
      <c r="M110" s="18" t="s">
        <v>59</v>
      </c>
      <c r="N110" s="18" t="s">
        <v>860</v>
      </c>
      <c r="O110" s="20" t="s">
        <v>860</v>
      </c>
      <c r="P110" s="20" t="s">
        <v>861</v>
      </c>
      <c r="Q110" s="18" t="s">
        <v>63</v>
      </c>
      <c r="R110" s="18" t="s">
        <v>64</v>
      </c>
      <c r="S110" s="18" t="s">
        <v>64</v>
      </c>
      <c r="T110" s="18" t="s">
        <v>64</v>
      </c>
      <c r="U110" s="18" t="s">
        <v>64</v>
      </c>
      <c r="V110" s="18" t="s">
        <v>65</v>
      </c>
      <c r="W110" s="18" t="s">
        <v>65</v>
      </c>
      <c r="X110" s="18" t="s">
        <v>65</v>
      </c>
      <c r="Y110" s="18" t="s">
        <v>65</v>
      </c>
      <c r="Z110" s="18" t="s">
        <v>65</v>
      </c>
      <c r="AA110" s="18" t="s">
        <v>65</v>
      </c>
      <c r="AB110" s="18" t="s">
        <v>65</v>
      </c>
      <c r="AC110" s="18" t="s">
        <v>65</v>
      </c>
      <c r="AD110" s="18" t="s">
        <v>65</v>
      </c>
      <c r="AE110" s="18" t="s">
        <v>65</v>
      </c>
      <c r="AF110" s="18" t="s">
        <v>65</v>
      </c>
      <c r="AG110" s="18" t="s">
        <v>65</v>
      </c>
      <c r="AH110" s="18" t="s">
        <v>64</v>
      </c>
      <c r="AI110" s="18" t="s">
        <v>64</v>
      </c>
      <c r="AJ110" s="18" t="s">
        <v>144</v>
      </c>
      <c r="AK110" s="18" t="s">
        <v>633</v>
      </c>
    </row>
    <row r="111" spans="3:37" s="13" customFormat="1" ht="165.75" thickBot="1" x14ac:dyDescent="0.25">
      <c r="C111" s="16">
        <f t="shared" si="1"/>
        <v>102</v>
      </c>
      <c r="D111" s="17" t="s">
        <v>644</v>
      </c>
      <c r="E111" s="18" t="s">
        <v>90</v>
      </c>
      <c r="F111" s="18" t="s">
        <v>622</v>
      </c>
      <c r="G111" s="17" t="s">
        <v>623</v>
      </c>
      <c r="H111" s="17" t="s">
        <v>624</v>
      </c>
      <c r="I111" s="17" t="s">
        <v>648</v>
      </c>
      <c r="J111" s="17" t="s">
        <v>649</v>
      </c>
      <c r="K111" s="17" t="s">
        <v>650</v>
      </c>
      <c r="L111" s="18" t="s">
        <v>324</v>
      </c>
      <c r="M111" s="18" t="s">
        <v>59</v>
      </c>
      <c r="N111" s="18" t="s">
        <v>651</v>
      </c>
      <c r="O111" s="20" t="s">
        <v>652</v>
      </c>
      <c r="P111" s="20" t="s">
        <v>630</v>
      </c>
      <c r="Q111" s="18" t="s">
        <v>63</v>
      </c>
      <c r="R111" s="18" t="s">
        <v>64</v>
      </c>
      <c r="S111" s="18" t="s">
        <v>64</v>
      </c>
      <c r="T111" s="18" t="s">
        <v>64</v>
      </c>
      <c r="U111" s="18" t="s">
        <v>64</v>
      </c>
      <c r="V111" s="18" t="s">
        <v>65</v>
      </c>
      <c r="W111" s="18" t="s">
        <v>65</v>
      </c>
      <c r="X111" s="18" t="s">
        <v>65</v>
      </c>
      <c r="Y111" s="18" t="s">
        <v>65</v>
      </c>
      <c r="Z111" s="18" t="s">
        <v>65</v>
      </c>
      <c r="AA111" s="18" t="s">
        <v>65</v>
      </c>
      <c r="AB111" s="18" t="s">
        <v>65</v>
      </c>
      <c r="AC111" s="18" t="s">
        <v>65</v>
      </c>
      <c r="AD111" s="18" t="s">
        <v>65</v>
      </c>
      <c r="AE111" s="18" t="s">
        <v>65</v>
      </c>
      <c r="AF111" s="18" t="s">
        <v>65</v>
      </c>
      <c r="AG111" s="18" t="s">
        <v>65</v>
      </c>
      <c r="AH111" s="18" t="s">
        <v>64</v>
      </c>
      <c r="AI111" s="18" t="s">
        <v>64</v>
      </c>
      <c r="AJ111" s="18" t="s">
        <v>144</v>
      </c>
      <c r="AK111" s="18" t="s">
        <v>633</v>
      </c>
    </row>
    <row r="112" spans="3:37" s="13" customFormat="1" ht="105" customHeight="1" thickBot="1" x14ac:dyDescent="0.25">
      <c r="C112" s="16">
        <f t="shared" si="1"/>
        <v>103</v>
      </c>
      <c r="D112" s="17" t="s">
        <v>653</v>
      </c>
      <c r="E112" s="18" t="s">
        <v>51</v>
      </c>
      <c r="F112" s="18" t="s">
        <v>622</v>
      </c>
      <c r="G112" s="17" t="s">
        <v>623</v>
      </c>
      <c r="H112" s="17" t="s">
        <v>624</v>
      </c>
      <c r="I112" s="17" t="s">
        <v>654</v>
      </c>
      <c r="J112" s="17" t="s">
        <v>635</v>
      </c>
      <c r="K112" s="17" t="s">
        <v>655</v>
      </c>
      <c r="L112" s="18" t="s">
        <v>123</v>
      </c>
      <c r="M112" s="18" t="s">
        <v>59</v>
      </c>
      <c r="N112" s="18" t="s">
        <v>656</v>
      </c>
      <c r="O112" s="18" t="s">
        <v>657</v>
      </c>
      <c r="P112" s="18" t="s">
        <v>658</v>
      </c>
      <c r="Q112" s="18" t="s">
        <v>63</v>
      </c>
      <c r="R112" s="18" t="s">
        <v>64</v>
      </c>
      <c r="S112" s="18" t="s">
        <v>64</v>
      </c>
      <c r="T112" s="18" t="s">
        <v>64</v>
      </c>
      <c r="U112" s="18" t="s">
        <v>64</v>
      </c>
      <c r="V112" s="18" t="s">
        <v>65</v>
      </c>
      <c r="W112" s="18" t="s">
        <v>65</v>
      </c>
      <c r="X112" s="18" t="s">
        <v>65</v>
      </c>
      <c r="Y112" s="18" t="s">
        <v>65</v>
      </c>
      <c r="Z112" s="18" t="s">
        <v>65</v>
      </c>
      <c r="AA112" s="18" t="s">
        <v>65</v>
      </c>
      <c r="AB112" s="18" t="s">
        <v>65</v>
      </c>
      <c r="AC112" s="18" t="s">
        <v>65</v>
      </c>
      <c r="AD112" s="18" t="s">
        <v>65</v>
      </c>
      <c r="AE112" s="18" t="s">
        <v>65</v>
      </c>
      <c r="AF112" s="18" t="s">
        <v>65</v>
      </c>
      <c r="AG112" s="18" t="s">
        <v>65</v>
      </c>
      <c r="AH112" s="18" t="s">
        <v>66</v>
      </c>
      <c r="AI112" s="18" t="s">
        <v>67</v>
      </c>
      <c r="AJ112" s="18" t="s">
        <v>144</v>
      </c>
      <c r="AK112" s="18" t="s">
        <v>659</v>
      </c>
    </row>
    <row r="113" spans="3:37" s="13" customFormat="1" ht="105" customHeight="1" thickBot="1" x14ac:dyDescent="0.25">
      <c r="C113" s="16">
        <f t="shared" si="1"/>
        <v>104</v>
      </c>
      <c r="D113" s="17" t="s">
        <v>78</v>
      </c>
      <c r="E113" s="18" t="s">
        <v>51</v>
      </c>
      <c r="F113" s="18" t="s">
        <v>622</v>
      </c>
      <c r="G113" s="17" t="s">
        <v>623</v>
      </c>
      <c r="H113" s="17" t="s">
        <v>624</v>
      </c>
      <c r="I113" s="17" t="s">
        <v>660</v>
      </c>
      <c r="J113" s="17" t="s">
        <v>333</v>
      </c>
      <c r="K113" s="17" t="s">
        <v>661</v>
      </c>
      <c r="L113" s="18" t="s">
        <v>662</v>
      </c>
      <c r="M113" s="18" t="s">
        <v>59</v>
      </c>
      <c r="N113" s="18" t="s">
        <v>663</v>
      </c>
      <c r="O113" s="18" t="s">
        <v>664</v>
      </c>
      <c r="P113" s="18" t="s">
        <v>665</v>
      </c>
      <c r="Q113" s="18" t="s">
        <v>63</v>
      </c>
      <c r="R113" s="18" t="s">
        <v>64</v>
      </c>
      <c r="S113" s="18" t="s">
        <v>64</v>
      </c>
      <c r="T113" s="18" t="s">
        <v>64</v>
      </c>
      <c r="U113" s="18" t="s">
        <v>64</v>
      </c>
      <c r="V113" s="18" t="s">
        <v>65</v>
      </c>
      <c r="W113" s="18" t="s">
        <v>65</v>
      </c>
      <c r="X113" s="18" t="s">
        <v>65</v>
      </c>
      <c r="Y113" s="18" t="s">
        <v>65</v>
      </c>
      <c r="Z113" s="18" t="s">
        <v>65</v>
      </c>
      <c r="AA113" s="18" t="s">
        <v>65</v>
      </c>
      <c r="AB113" s="18" t="s">
        <v>65</v>
      </c>
      <c r="AC113" s="18" t="s">
        <v>65</v>
      </c>
      <c r="AD113" s="18" t="s">
        <v>65</v>
      </c>
      <c r="AE113" s="18" t="s">
        <v>65</v>
      </c>
      <c r="AF113" s="18" t="s">
        <v>65</v>
      </c>
      <c r="AG113" s="18" t="s">
        <v>65</v>
      </c>
      <c r="AH113" s="18" t="s">
        <v>66</v>
      </c>
      <c r="AI113" s="18" t="s">
        <v>67</v>
      </c>
      <c r="AJ113" s="18" t="s">
        <v>144</v>
      </c>
      <c r="AK113" s="18" t="s">
        <v>659</v>
      </c>
    </row>
    <row r="114" spans="3:37" ht="105" customHeight="1" thickBot="1" x14ac:dyDescent="0.25">
      <c r="C114" s="16">
        <f t="shared" si="1"/>
        <v>105</v>
      </c>
      <c r="D114" s="17" t="s">
        <v>666</v>
      </c>
      <c r="E114" s="18" t="s">
        <v>51</v>
      </c>
      <c r="F114" s="18" t="s">
        <v>622</v>
      </c>
      <c r="G114" s="17" t="s">
        <v>623</v>
      </c>
      <c r="H114" s="17" t="s">
        <v>681</v>
      </c>
      <c r="I114" s="17" t="s">
        <v>667</v>
      </c>
      <c r="J114" s="17" t="s">
        <v>635</v>
      </c>
      <c r="K114" s="17" t="s">
        <v>655</v>
      </c>
      <c r="L114" s="18" t="s">
        <v>167</v>
      </c>
      <c r="M114" s="18" t="s">
        <v>59</v>
      </c>
      <c r="N114" s="18" t="s">
        <v>668</v>
      </c>
      <c r="O114" s="18" t="s">
        <v>669</v>
      </c>
      <c r="P114" s="18" t="s">
        <v>670</v>
      </c>
      <c r="Q114" s="18" t="s">
        <v>63</v>
      </c>
      <c r="R114" s="18" t="s">
        <v>64</v>
      </c>
      <c r="S114" s="18" t="s">
        <v>64</v>
      </c>
      <c r="T114" s="18" t="s">
        <v>64</v>
      </c>
      <c r="U114" s="18" t="s">
        <v>64</v>
      </c>
      <c r="V114" s="18" t="s">
        <v>65</v>
      </c>
      <c r="W114" s="18" t="s">
        <v>65</v>
      </c>
      <c r="X114" s="18" t="s">
        <v>65</v>
      </c>
      <c r="Y114" s="18" t="s">
        <v>65</v>
      </c>
      <c r="Z114" s="18" t="s">
        <v>65</v>
      </c>
      <c r="AA114" s="18" t="s">
        <v>65</v>
      </c>
      <c r="AB114" s="18" t="s">
        <v>65</v>
      </c>
      <c r="AC114" s="18" t="s">
        <v>65</v>
      </c>
      <c r="AD114" s="18" t="s">
        <v>65</v>
      </c>
      <c r="AE114" s="18" t="s">
        <v>65</v>
      </c>
      <c r="AF114" s="18" t="s">
        <v>65</v>
      </c>
      <c r="AG114" s="18" t="s">
        <v>65</v>
      </c>
      <c r="AH114" s="18" t="s">
        <v>66</v>
      </c>
      <c r="AI114" s="18" t="s">
        <v>67</v>
      </c>
      <c r="AJ114" s="18" t="s">
        <v>144</v>
      </c>
      <c r="AK114" s="18" t="s">
        <v>659</v>
      </c>
    </row>
    <row r="115" spans="3:37" ht="105" customHeight="1" thickBot="1" x14ac:dyDescent="0.25">
      <c r="C115" s="16">
        <f t="shared" si="1"/>
        <v>106</v>
      </c>
      <c r="D115" s="17" t="s">
        <v>653</v>
      </c>
      <c r="E115" s="18" t="s">
        <v>51</v>
      </c>
      <c r="F115" s="18" t="s">
        <v>622</v>
      </c>
      <c r="G115" s="17" t="s">
        <v>623</v>
      </c>
      <c r="H115" s="17" t="s">
        <v>624</v>
      </c>
      <c r="I115" s="17" t="s">
        <v>814</v>
      </c>
      <c r="J115" s="17" t="s">
        <v>635</v>
      </c>
      <c r="K115" s="17" t="s">
        <v>655</v>
      </c>
      <c r="L115" s="18" t="s">
        <v>167</v>
      </c>
      <c r="M115" s="18" t="s">
        <v>59</v>
      </c>
      <c r="N115" s="18" t="s">
        <v>671</v>
      </c>
      <c r="O115" s="20" t="s">
        <v>672</v>
      </c>
      <c r="P115" s="18" t="s">
        <v>673</v>
      </c>
      <c r="Q115" s="18" t="s">
        <v>63</v>
      </c>
      <c r="R115" s="18" t="s">
        <v>64</v>
      </c>
      <c r="S115" s="18" t="s">
        <v>64</v>
      </c>
      <c r="T115" s="18" t="s">
        <v>64</v>
      </c>
      <c r="U115" s="18" t="s">
        <v>64</v>
      </c>
      <c r="V115" s="18" t="s">
        <v>65</v>
      </c>
      <c r="W115" s="18" t="s">
        <v>65</v>
      </c>
      <c r="X115" s="18" t="s">
        <v>65</v>
      </c>
      <c r="Y115" s="18" t="s">
        <v>65</v>
      </c>
      <c r="Z115" s="18" t="s">
        <v>65</v>
      </c>
      <c r="AA115" s="18" t="s">
        <v>65</v>
      </c>
      <c r="AB115" s="18" t="s">
        <v>65</v>
      </c>
      <c r="AC115" s="18" t="s">
        <v>65</v>
      </c>
      <c r="AD115" s="18" t="s">
        <v>65</v>
      </c>
      <c r="AE115" s="18" t="s">
        <v>65</v>
      </c>
      <c r="AF115" s="18" t="s">
        <v>65</v>
      </c>
      <c r="AG115" s="18" t="s">
        <v>65</v>
      </c>
      <c r="AH115" s="18" t="s">
        <v>66</v>
      </c>
      <c r="AI115" s="18" t="s">
        <v>67</v>
      </c>
      <c r="AJ115" s="18" t="s">
        <v>144</v>
      </c>
      <c r="AK115" s="18" t="s">
        <v>659</v>
      </c>
    </row>
    <row r="116" spans="3:37" ht="105" customHeight="1" thickBot="1" x14ac:dyDescent="0.25">
      <c r="C116" s="16">
        <f t="shared" si="1"/>
        <v>107</v>
      </c>
      <c r="D116" s="17" t="s">
        <v>666</v>
      </c>
      <c r="E116" s="18" t="s">
        <v>51</v>
      </c>
      <c r="F116" s="18" t="s">
        <v>622</v>
      </c>
      <c r="G116" s="17" t="s">
        <v>623</v>
      </c>
      <c r="H116" s="17" t="s">
        <v>624</v>
      </c>
      <c r="I116" s="17" t="s">
        <v>674</v>
      </c>
      <c r="J116" s="17" t="s">
        <v>635</v>
      </c>
      <c r="K116" s="17" t="s">
        <v>655</v>
      </c>
      <c r="L116" s="18" t="s">
        <v>324</v>
      </c>
      <c r="M116" s="18" t="s">
        <v>59</v>
      </c>
      <c r="N116" s="18" t="s">
        <v>675</v>
      </c>
      <c r="O116" s="18" t="s">
        <v>676</v>
      </c>
      <c r="P116" s="18" t="s">
        <v>677</v>
      </c>
      <c r="Q116" s="18" t="s">
        <v>63</v>
      </c>
      <c r="R116" s="18" t="s">
        <v>64</v>
      </c>
      <c r="S116" s="18" t="s">
        <v>64</v>
      </c>
      <c r="T116" s="18" t="s">
        <v>64</v>
      </c>
      <c r="U116" s="18" t="s">
        <v>64</v>
      </c>
      <c r="V116" s="18" t="s">
        <v>65</v>
      </c>
      <c r="W116" s="18" t="s">
        <v>65</v>
      </c>
      <c r="X116" s="18" t="s">
        <v>65</v>
      </c>
      <c r="Y116" s="18" t="s">
        <v>65</v>
      </c>
      <c r="Z116" s="18" t="s">
        <v>65</v>
      </c>
      <c r="AA116" s="18" t="s">
        <v>65</v>
      </c>
      <c r="AB116" s="18" t="s">
        <v>65</v>
      </c>
      <c r="AC116" s="18" t="s">
        <v>65</v>
      </c>
      <c r="AD116" s="18" t="s">
        <v>65</v>
      </c>
      <c r="AE116" s="18" t="s">
        <v>65</v>
      </c>
      <c r="AF116" s="18" t="s">
        <v>65</v>
      </c>
      <c r="AG116" s="18" t="s">
        <v>65</v>
      </c>
      <c r="AH116" s="18" t="s">
        <v>66</v>
      </c>
      <c r="AI116" s="18" t="s">
        <v>67</v>
      </c>
      <c r="AJ116" s="18" t="s">
        <v>144</v>
      </c>
      <c r="AK116" s="18" t="s">
        <v>659</v>
      </c>
    </row>
    <row r="117" spans="3:37" s="13" customFormat="1" ht="105" customHeight="1" thickBot="1" x14ac:dyDescent="0.25">
      <c r="C117" s="16">
        <f t="shared" si="1"/>
        <v>108</v>
      </c>
      <c r="D117" s="17" t="s">
        <v>291</v>
      </c>
      <c r="E117" s="18" t="s">
        <v>304</v>
      </c>
      <c r="F117" s="18" t="s">
        <v>292</v>
      </c>
      <c r="G117" s="17" t="s">
        <v>293</v>
      </c>
      <c r="H117" s="17" t="s">
        <v>294</v>
      </c>
      <c r="I117" s="17" t="s">
        <v>830</v>
      </c>
      <c r="J117" s="17" t="s">
        <v>56</v>
      </c>
      <c r="K117" s="17" t="s">
        <v>831</v>
      </c>
      <c r="L117" s="18" t="s">
        <v>306</v>
      </c>
      <c r="M117" s="18" t="s">
        <v>59</v>
      </c>
      <c r="N117" s="18" t="s">
        <v>678</v>
      </c>
      <c r="O117" s="18" t="s">
        <v>679</v>
      </c>
      <c r="P117" s="20" t="s">
        <v>680</v>
      </c>
      <c r="Q117" s="18" t="s">
        <v>85</v>
      </c>
      <c r="R117" s="18" t="s">
        <v>308</v>
      </c>
      <c r="S117" s="18" t="s">
        <v>309</v>
      </c>
      <c r="T117" s="18" t="s">
        <v>589</v>
      </c>
      <c r="U117" s="19">
        <v>80000000</v>
      </c>
      <c r="V117" s="18" t="s">
        <v>65</v>
      </c>
      <c r="W117" s="18" t="s">
        <v>65</v>
      </c>
      <c r="X117" s="18" t="s">
        <v>65</v>
      </c>
      <c r="Y117" s="18" t="s">
        <v>65</v>
      </c>
      <c r="Z117" s="18" t="s">
        <v>65</v>
      </c>
      <c r="AA117" s="18" t="s">
        <v>65</v>
      </c>
      <c r="AB117" s="18" t="s">
        <v>65</v>
      </c>
      <c r="AC117" s="18" t="s">
        <v>65</v>
      </c>
      <c r="AD117" s="18" t="s">
        <v>65</v>
      </c>
      <c r="AE117" s="18" t="s">
        <v>65</v>
      </c>
      <c r="AF117" s="18" t="s">
        <v>65</v>
      </c>
      <c r="AG117" s="18" t="s">
        <v>65</v>
      </c>
      <c r="AH117" s="18" t="s">
        <v>619</v>
      </c>
      <c r="AI117" s="18" t="s">
        <v>620</v>
      </c>
      <c r="AJ117" s="18" t="s">
        <v>68</v>
      </c>
      <c r="AK117" s="18" t="s">
        <v>98</v>
      </c>
    </row>
    <row r="118" spans="3:37" s="13" customFormat="1" ht="105" customHeight="1" thickBot="1" x14ac:dyDescent="0.25">
      <c r="C118" s="16">
        <f t="shared" si="1"/>
        <v>109</v>
      </c>
      <c r="D118" s="17" t="s">
        <v>653</v>
      </c>
      <c r="E118" s="18" t="s">
        <v>51</v>
      </c>
      <c r="F118" s="18" t="s">
        <v>622</v>
      </c>
      <c r="G118" s="17" t="s">
        <v>623</v>
      </c>
      <c r="H118" s="17" t="s">
        <v>681</v>
      </c>
      <c r="I118" s="17" t="s">
        <v>682</v>
      </c>
      <c r="J118" s="17" t="s">
        <v>683</v>
      </c>
      <c r="K118" s="17" t="s">
        <v>655</v>
      </c>
      <c r="L118" s="18" t="s">
        <v>167</v>
      </c>
      <c r="M118" s="18" t="s">
        <v>59</v>
      </c>
      <c r="N118" s="18" t="s">
        <v>684</v>
      </c>
      <c r="O118" s="20" t="s">
        <v>685</v>
      </c>
      <c r="P118" s="18" t="s">
        <v>686</v>
      </c>
      <c r="Q118" s="18" t="s">
        <v>63</v>
      </c>
      <c r="R118" s="18" t="s">
        <v>64</v>
      </c>
      <c r="S118" s="18" t="s">
        <v>64</v>
      </c>
      <c r="T118" s="18" t="s">
        <v>64</v>
      </c>
      <c r="U118" s="18" t="s">
        <v>64</v>
      </c>
      <c r="V118" s="18" t="s">
        <v>65</v>
      </c>
      <c r="W118" s="18" t="s">
        <v>65</v>
      </c>
      <c r="X118" s="18" t="s">
        <v>65</v>
      </c>
      <c r="Y118" s="18" t="s">
        <v>65</v>
      </c>
      <c r="Z118" s="18" t="s">
        <v>65</v>
      </c>
      <c r="AA118" s="18" t="s">
        <v>65</v>
      </c>
      <c r="AB118" s="18" t="s">
        <v>65</v>
      </c>
      <c r="AC118" s="18" t="s">
        <v>65</v>
      </c>
      <c r="AD118" s="18" t="s">
        <v>65</v>
      </c>
      <c r="AE118" s="18" t="s">
        <v>65</v>
      </c>
      <c r="AF118" s="18" t="s">
        <v>65</v>
      </c>
      <c r="AG118" s="18" t="s">
        <v>65</v>
      </c>
      <c r="AH118" s="18" t="s">
        <v>66</v>
      </c>
      <c r="AI118" s="18" t="s">
        <v>67</v>
      </c>
      <c r="AJ118" s="18" t="s">
        <v>144</v>
      </c>
      <c r="AK118" s="18" t="s">
        <v>659</v>
      </c>
    </row>
    <row r="119" spans="3:37" s="13" customFormat="1" ht="105" customHeight="1" thickBot="1" x14ac:dyDescent="0.25">
      <c r="C119" s="16">
        <f t="shared" si="1"/>
        <v>110</v>
      </c>
      <c r="D119" s="17" t="s">
        <v>653</v>
      </c>
      <c r="E119" s="18" t="s">
        <v>51</v>
      </c>
      <c r="F119" s="18" t="s">
        <v>622</v>
      </c>
      <c r="G119" s="17" t="s">
        <v>623</v>
      </c>
      <c r="H119" s="17" t="s">
        <v>681</v>
      </c>
      <c r="I119" s="17" t="s">
        <v>815</v>
      </c>
      <c r="J119" s="17" t="s">
        <v>635</v>
      </c>
      <c r="K119" s="17" t="s">
        <v>655</v>
      </c>
      <c r="L119" s="18" t="s">
        <v>167</v>
      </c>
      <c r="M119" s="18" t="s">
        <v>59</v>
      </c>
      <c r="N119" s="18" t="s">
        <v>818</v>
      </c>
      <c r="O119" s="18" t="s">
        <v>816</v>
      </c>
      <c r="P119" s="18" t="s">
        <v>817</v>
      </c>
      <c r="Q119" s="18" t="s">
        <v>63</v>
      </c>
      <c r="R119" s="18" t="s">
        <v>64</v>
      </c>
      <c r="S119" s="18" t="s">
        <v>64</v>
      </c>
      <c r="T119" s="18" t="s">
        <v>64</v>
      </c>
      <c r="U119" s="18" t="s">
        <v>64</v>
      </c>
      <c r="V119" s="18" t="s">
        <v>65</v>
      </c>
      <c r="W119" s="18" t="s">
        <v>65</v>
      </c>
      <c r="X119" s="18" t="s">
        <v>65</v>
      </c>
      <c r="Y119" s="18" t="s">
        <v>65</v>
      </c>
      <c r="Z119" s="18" t="s">
        <v>65</v>
      </c>
      <c r="AA119" s="18" t="s">
        <v>65</v>
      </c>
      <c r="AB119" s="18" t="s">
        <v>65</v>
      </c>
      <c r="AC119" s="18" t="s">
        <v>65</v>
      </c>
      <c r="AD119" s="18" t="s">
        <v>65</v>
      </c>
      <c r="AE119" s="18" t="s">
        <v>65</v>
      </c>
      <c r="AF119" s="18" t="s">
        <v>65</v>
      </c>
      <c r="AG119" s="18" t="s">
        <v>65</v>
      </c>
      <c r="AH119" s="18" t="s">
        <v>66</v>
      </c>
      <c r="AI119" s="18" t="s">
        <v>67</v>
      </c>
      <c r="AJ119" s="18" t="s">
        <v>144</v>
      </c>
      <c r="AK119" s="18" t="s">
        <v>659</v>
      </c>
    </row>
    <row r="120" spans="3:37" s="13" customFormat="1" ht="105" customHeight="1" thickBot="1" x14ac:dyDescent="0.25">
      <c r="C120" s="16">
        <f t="shared" si="1"/>
        <v>111</v>
      </c>
      <c r="D120" s="17" t="s">
        <v>653</v>
      </c>
      <c r="E120" s="18" t="s">
        <v>51</v>
      </c>
      <c r="F120" s="18" t="s">
        <v>622</v>
      </c>
      <c r="G120" s="17" t="s">
        <v>623</v>
      </c>
      <c r="H120" s="17" t="s">
        <v>681</v>
      </c>
      <c r="I120" s="17" t="s">
        <v>687</v>
      </c>
      <c r="J120" s="17" t="s">
        <v>635</v>
      </c>
      <c r="K120" s="17" t="s">
        <v>655</v>
      </c>
      <c r="L120" s="18" t="s">
        <v>388</v>
      </c>
      <c r="M120" s="18" t="s">
        <v>59</v>
      </c>
      <c r="N120" s="25" t="s">
        <v>688</v>
      </c>
      <c r="O120" s="25" t="s">
        <v>689</v>
      </c>
      <c r="P120" s="25" t="s">
        <v>690</v>
      </c>
      <c r="Q120" s="18" t="s">
        <v>63</v>
      </c>
      <c r="R120" s="18" t="s">
        <v>64</v>
      </c>
      <c r="S120" s="18" t="s">
        <v>64</v>
      </c>
      <c r="T120" s="18" t="s">
        <v>64</v>
      </c>
      <c r="U120" s="18" t="s">
        <v>64</v>
      </c>
      <c r="V120" s="18" t="s">
        <v>65</v>
      </c>
      <c r="W120" s="18" t="s">
        <v>65</v>
      </c>
      <c r="X120" s="18" t="s">
        <v>65</v>
      </c>
      <c r="Y120" s="18" t="s">
        <v>65</v>
      </c>
      <c r="Z120" s="18" t="s">
        <v>65</v>
      </c>
      <c r="AA120" s="18" t="s">
        <v>65</v>
      </c>
      <c r="AB120" s="18" t="s">
        <v>65</v>
      </c>
      <c r="AC120" s="18" t="s">
        <v>65</v>
      </c>
      <c r="AD120" s="18" t="s">
        <v>65</v>
      </c>
      <c r="AE120" s="18" t="s">
        <v>65</v>
      </c>
      <c r="AF120" s="18" t="s">
        <v>65</v>
      </c>
      <c r="AG120" s="18" t="s">
        <v>65</v>
      </c>
      <c r="AH120" s="18" t="s">
        <v>66</v>
      </c>
      <c r="AI120" s="18" t="s">
        <v>67</v>
      </c>
      <c r="AJ120" s="18" t="s">
        <v>144</v>
      </c>
      <c r="AK120" s="18" t="s">
        <v>659</v>
      </c>
    </row>
    <row r="121" spans="3:37" s="13" customFormat="1" ht="90.75" thickBot="1" x14ac:dyDescent="0.25">
      <c r="C121" s="16">
        <f t="shared" si="1"/>
        <v>112</v>
      </c>
      <c r="D121" s="17" t="s">
        <v>691</v>
      </c>
      <c r="E121" s="18" t="s">
        <v>51</v>
      </c>
      <c r="F121" s="18" t="s">
        <v>692</v>
      </c>
      <c r="G121" s="17" t="s">
        <v>693</v>
      </c>
      <c r="H121" s="17" t="s">
        <v>694</v>
      </c>
      <c r="I121" s="17" t="s">
        <v>695</v>
      </c>
      <c r="J121" s="17" t="s">
        <v>696</v>
      </c>
      <c r="K121" s="17" t="s">
        <v>697</v>
      </c>
      <c r="L121" s="18" t="s">
        <v>115</v>
      </c>
      <c r="M121" s="18" t="s">
        <v>59</v>
      </c>
      <c r="N121" s="20" t="s">
        <v>698</v>
      </c>
      <c r="O121" s="18" t="s">
        <v>699</v>
      </c>
      <c r="P121" s="25" t="s">
        <v>690</v>
      </c>
      <c r="Q121" s="18" t="s">
        <v>63</v>
      </c>
      <c r="R121" s="18" t="s">
        <v>64</v>
      </c>
      <c r="S121" s="18" t="s">
        <v>64</v>
      </c>
      <c r="T121" s="18" t="s">
        <v>64</v>
      </c>
      <c r="U121" s="18" t="s">
        <v>64</v>
      </c>
      <c r="V121" s="18" t="s">
        <v>65</v>
      </c>
      <c r="W121" s="18" t="s">
        <v>65</v>
      </c>
      <c r="X121" s="18" t="s">
        <v>65</v>
      </c>
      <c r="Y121" s="18" t="s">
        <v>65</v>
      </c>
      <c r="Z121" s="18" t="s">
        <v>65</v>
      </c>
      <c r="AA121" s="18" t="s">
        <v>65</v>
      </c>
      <c r="AB121" s="18" t="s">
        <v>65</v>
      </c>
      <c r="AC121" s="18" t="s">
        <v>65</v>
      </c>
      <c r="AD121" s="18" t="s">
        <v>141</v>
      </c>
      <c r="AE121" s="18" t="s">
        <v>65</v>
      </c>
      <c r="AF121" s="18" t="s">
        <v>65</v>
      </c>
      <c r="AG121" s="18" t="s">
        <v>65</v>
      </c>
      <c r="AH121" s="18" t="s">
        <v>66</v>
      </c>
      <c r="AI121" s="18" t="s">
        <v>189</v>
      </c>
      <c r="AJ121" s="18" t="s">
        <v>68</v>
      </c>
      <c r="AK121" s="18" t="s">
        <v>290</v>
      </c>
    </row>
    <row r="122" spans="3:37" s="13" customFormat="1" ht="90.75" thickBot="1" x14ac:dyDescent="0.25">
      <c r="C122" s="16">
        <f t="shared" si="1"/>
        <v>113</v>
      </c>
      <c r="D122" s="17" t="s">
        <v>691</v>
      </c>
      <c r="E122" s="18" t="s">
        <v>51</v>
      </c>
      <c r="F122" s="18" t="s">
        <v>692</v>
      </c>
      <c r="G122" s="17" t="s">
        <v>693</v>
      </c>
      <c r="H122" s="17" t="s">
        <v>694</v>
      </c>
      <c r="I122" s="17" t="s">
        <v>700</v>
      </c>
      <c r="J122" s="17" t="s">
        <v>239</v>
      </c>
      <c r="K122" s="17" t="s">
        <v>336</v>
      </c>
      <c r="L122" s="18" t="s">
        <v>324</v>
      </c>
      <c r="M122" s="18" t="s">
        <v>59</v>
      </c>
      <c r="N122" s="20" t="s">
        <v>701</v>
      </c>
      <c r="O122" s="18" t="s">
        <v>406</v>
      </c>
      <c r="P122" s="25" t="s">
        <v>690</v>
      </c>
      <c r="Q122" s="18" t="s">
        <v>63</v>
      </c>
      <c r="R122" s="18" t="s">
        <v>64</v>
      </c>
      <c r="S122" s="18" t="s">
        <v>64</v>
      </c>
      <c r="T122" s="18" t="s">
        <v>64</v>
      </c>
      <c r="U122" s="18" t="s">
        <v>64</v>
      </c>
      <c r="V122" s="18" t="s">
        <v>65</v>
      </c>
      <c r="W122" s="18" t="s">
        <v>65</v>
      </c>
      <c r="X122" s="18" t="s">
        <v>65</v>
      </c>
      <c r="Y122" s="18" t="s">
        <v>65</v>
      </c>
      <c r="Z122" s="18" t="s">
        <v>65</v>
      </c>
      <c r="AA122" s="18" t="s">
        <v>65</v>
      </c>
      <c r="AB122" s="18" t="s">
        <v>65</v>
      </c>
      <c r="AC122" s="18" t="s">
        <v>65</v>
      </c>
      <c r="AD122" s="18" t="s">
        <v>141</v>
      </c>
      <c r="AE122" s="18" t="s">
        <v>65</v>
      </c>
      <c r="AF122" s="18" t="s">
        <v>65</v>
      </c>
      <c r="AG122" s="18" t="s">
        <v>65</v>
      </c>
      <c r="AH122" s="18" t="s">
        <v>66</v>
      </c>
      <c r="AI122" s="18" t="s">
        <v>189</v>
      </c>
      <c r="AJ122" s="18" t="s">
        <v>68</v>
      </c>
      <c r="AK122" s="18" t="s">
        <v>290</v>
      </c>
    </row>
    <row r="123" spans="3:37" s="13" customFormat="1" ht="90.75" thickBot="1" x14ac:dyDescent="0.25">
      <c r="C123" s="16">
        <f t="shared" si="1"/>
        <v>114</v>
      </c>
      <c r="D123" s="17" t="s">
        <v>691</v>
      </c>
      <c r="E123" s="18" t="s">
        <v>51</v>
      </c>
      <c r="F123" s="18" t="s">
        <v>692</v>
      </c>
      <c r="G123" s="17" t="s">
        <v>693</v>
      </c>
      <c r="H123" s="17" t="s">
        <v>694</v>
      </c>
      <c r="I123" s="17" t="s">
        <v>702</v>
      </c>
      <c r="J123" s="17" t="s">
        <v>333</v>
      </c>
      <c r="K123" s="17" t="s">
        <v>334</v>
      </c>
      <c r="L123" s="18" t="s">
        <v>58</v>
      </c>
      <c r="M123" s="18" t="s">
        <v>59</v>
      </c>
      <c r="N123" s="20" t="s">
        <v>703</v>
      </c>
      <c r="O123" s="18" t="s">
        <v>704</v>
      </c>
      <c r="P123" s="18" t="s">
        <v>705</v>
      </c>
      <c r="Q123" s="18" t="s">
        <v>63</v>
      </c>
      <c r="R123" s="18" t="s">
        <v>64</v>
      </c>
      <c r="S123" s="18" t="s">
        <v>64</v>
      </c>
      <c r="T123" s="18" t="s">
        <v>64</v>
      </c>
      <c r="U123" s="18" t="s">
        <v>64</v>
      </c>
      <c r="V123" s="18" t="s">
        <v>65</v>
      </c>
      <c r="W123" s="18" t="s">
        <v>65</v>
      </c>
      <c r="X123" s="18" t="s">
        <v>65</v>
      </c>
      <c r="Y123" s="18" t="s">
        <v>65</v>
      </c>
      <c r="Z123" s="18" t="s">
        <v>65</v>
      </c>
      <c r="AA123" s="18" t="s">
        <v>65</v>
      </c>
      <c r="AB123" s="18" t="s">
        <v>65</v>
      </c>
      <c r="AC123" s="18" t="s">
        <v>65</v>
      </c>
      <c r="AD123" s="18" t="s">
        <v>65</v>
      </c>
      <c r="AE123" s="18" t="s">
        <v>65</v>
      </c>
      <c r="AF123" s="18" t="s">
        <v>65</v>
      </c>
      <c r="AG123" s="18" t="s">
        <v>65</v>
      </c>
      <c r="AH123" s="18" t="s">
        <v>142</v>
      </c>
      <c r="AI123" s="18" t="s">
        <v>143</v>
      </c>
      <c r="AJ123" s="18" t="s">
        <v>132</v>
      </c>
      <c r="AK123" s="18" t="s">
        <v>348</v>
      </c>
    </row>
    <row r="124" spans="3:37" s="13" customFormat="1" ht="90.75" thickBot="1" x14ac:dyDescent="0.25">
      <c r="C124" s="16">
        <f t="shared" si="1"/>
        <v>115</v>
      </c>
      <c r="D124" s="17" t="s">
        <v>691</v>
      </c>
      <c r="E124" s="18" t="s">
        <v>51</v>
      </c>
      <c r="F124" s="18" t="s">
        <v>692</v>
      </c>
      <c r="G124" s="17" t="s">
        <v>693</v>
      </c>
      <c r="H124" s="17" t="s">
        <v>694</v>
      </c>
      <c r="I124" s="17" t="s">
        <v>706</v>
      </c>
      <c r="J124" s="17" t="s">
        <v>333</v>
      </c>
      <c r="K124" s="17" t="s">
        <v>707</v>
      </c>
      <c r="L124" s="18" t="s">
        <v>388</v>
      </c>
      <c r="M124" s="18" t="s">
        <v>59</v>
      </c>
      <c r="N124" s="18" t="s">
        <v>708</v>
      </c>
      <c r="O124" s="18" t="s">
        <v>709</v>
      </c>
      <c r="P124" s="25" t="s">
        <v>690</v>
      </c>
      <c r="Q124" s="18" t="s">
        <v>63</v>
      </c>
      <c r="R124" s="18" t="s">
        <v>64</v>
      </c>
      <c r="S124" s="18" t="s">
        <v>64</v>
      </c>
      <c r="T124" s="18" t="s">
        <v>64</v>
      </c>
      <c r="U124" s="18" t="s">
        <v>64</v>
      </c>
      <c r="V124" s="18" t="s">
        <v>65</v>
      </c>
      <c r="W124" s="18" t="s">
        <v>65</v>
      </c>
      <c r="X124" s="18" t="s">
        <v>65</v>
      </c>
      <c r="Y124" s="18" t="s">
        <v>65</v>
      </c>
      <c r="Z124" s="18" t="s">
        <v>65</v>
      </c>
      <c r="AA124" s="18" t="s">
        <v>65</v>
      </c>
      <c r="AB124" s="18" t="s">
        <v>65</v>
      </c>
      <c r="AC124" s="18" t="s">
        <v>65</v>
      </c>
      <c r="AD124" s="18" t="s">
        <v>65</v>
      </c>
      <c r="AE124" s="18" t="s">
        <v>65</v>
      </c>
      <c r="AF124" s="18" t="s">
        <v>65</v>
      </c>
      <c r="AG124" s="18" t="s">
        <v>65</v>
      </c>
      <c r="AH124" s="18" t="s">
        <v>66</v>
      </c>
      <c r="AI124" s="18" t="s">
        <v>189</v>
      </c>
      <c r="AJ124" s="18" t="s">
        <v>68</v>
      </c>
      <c r="AK124" s="18" t="s">
        <v>290</v>
      </c>
    </row>
    <row r="125" spans="3:37" s="13" customFormat="1" ht="90.75" thickBot="1" x14ac:dyDescent="0.25">
      <c r="C125" s="16">
        <f t="shared" si="1"/>
        <v>116</v>
      </c>
      <c r="D125" s="17" t="s">
        <v>524</v>
      </c>
      <c r="E125" s="18" t="s">
        <v>51</v>
      </c>
      <c r="F125" s="18" t="s">
        <v>692</v>
      </c>
      <c r="G125" s="17" t="s">
        <v>693</v>
      </c>
      <c r="H125" s="17" t="s">
        <v>694</v>
      </c>
      <c r="I125" s="17" t="s">
        <v>710</v>
      </c>
      <c r="J125" s="17" t="s">
        <v>711</v>
      </c>
      <c r="K125" s="17" t="s">
        <v>712</v>
      </c>
      <c r="L125" s="18" t="s">
        <v>136</v>
      </c>
      <c r="M125" s="18" t="s">
        <v>59</v>
      </c>
      <c r="N125" s="20" t="s">
        <v>713</v>
      </c>
      <c r="O125" s="18" t="s">
        <v>714</v>
      </c>
      <c r="P125" s="18" t="s">
        <v>715</v>
      </c>
      <c r="Q125" s="18" t="s">
        <v>63</v>
      </c>
      <c r="R125" s="18" t="s">
        <v>64</v>
      </c>
      <c r="S125" s="18" t="s">
        <v>64</v>
      </c>
      <c r="T125" s="18" t="s">
        <v>64</v>
      </c>
      <c r="U125" s="18" t="s">
        <v>64</v>
      </c>
      <c r="V125" s="18" t="s">
        <v>65</v>
      </c>
      <c r="W125" s="18" t="s">
        <v>65</v>
      </c>
      <c r="X125" s="18" t="s">
        <v>65</v>
      </c>
      <c r="Y125" s="18" t="s">
        <v>65</v>
      </c>
      <c r="Z125" s="18" t="s">
        <v>65</v>
      </c>
      <c r="AA125" s="18" t="s">
        <v>65</v>
      </c>
      <c r="AB125" s="18" t="s">
        <v>65</v>
      </c>
      <c r="AC125" s="18" t="s">
        <v>65</v>
      </c>
      <c r="AD125" s="18" t="s">
        <v>65</v>
      </c>
      <c r="AE125" s="18" t="s">
        <v>65</v>
      </c>
      <c r="AF125" s="18" t="s">
        <v>65</v>
      </c>
      <c r="AG125" s="18" t="s">
        <v>65</v>
      </c>
      <c r="AH125" s="18" t="s">
        <v>142</v>
      </c>
      <c r="AI125" s="18" t="s">
        <v>143</v>
      </c>
      <c r="AJ125" s="18" t="s">
        <v>68</v>
      </c>
      <c r="AK125" s="18" t="s">
        <v>290</v>
      </c>
    </row>
    <row r="126" spans="3:37" s="13" customFormat="1" ht="105.75" thickBot="1" x14ac:dyDescent="0.25">
      <c r="C126" s="16">
        <f t="shared" si="1"/>
        <v>117</v>
      </c>
      <c r="D126" s="17" t="s">
        <v>285</v>
      </c>
      <c r="E126" s="18" t="s">
        <v>51</v>
      </c>
      <c r="F126" s="18" t="s">
        <v>692</v>
      </c>
      <c r="G126" s="17" t="s">
        <v>693</v>
      </c>
      <c r="H126" s="17" t="s">
        <v>716</v>
      </c>
      <c r="I126" s="17" t="s">
        <v>717</v>
      </c>
      <c r="J126" s="17" t="s">
        <v>844</v>
      </c>
      <c r="K126" s="17" t="s">
        <v>718</v>
      </c>
      <c r="L126" s="18" t="s">
        <v>115</v>
      </c>
      <c r="M126" s="18" t="s">
        <v>59</v>
      </c>
      <c r="N126" s="18" t="s">
        <v>719</v>
      </c>
      <c r="O126" s="18" t="s">
        <v>720</v>
      </c>
      <c r="P126" s="18" t="s">
        <v>106</v>
      </c>
      <c r="Q126" s="18" t="s">
        <v>63</v>
      </c>
      <c r="R126" s="18" t="s">
        <v>64</v>
      </c>
      <c r="S126" s="18" t="s">
        <v>64</v>
      </c>
      <c r="T126" s="18" t="s">
        <v>64</v>
      </c>
      <c r="U126" s="18" t="s">
        <v>64</v>
      </c>
      <c r="V126" s="18" t="s">
        <v>65</v>
      </c>
      <c r="W126" s="18" t="s">
        <v>65</v>
      </c>
      <c r="X126" s="18" t="s">
        <v>65</v>
      </c>
      <c r="Y126" s="18" t="s">
        <v>65</v>
      </c>
      <c r="Z126" s="18" t="s">
        <v>65</v>
      </c>
      <c r="AA126" s="18" t="s">
        <v>65</v>
      </c>
      <c r="AB126" s="18" t="s">
        <v>65</v>
      </c>
      <c r="AC126" s="18" t="s">
        <v>65</v>
      </c>
      <c r="AD126" s="18" t="s">
        <v>141</v>
      </c>
      <c r="AE126" s="18" t="s">
        <v>65</v>
      </c>
      <c r="AF126" s="18" t="s">
        <v>65</v>
      </c>
      <c r="AG126" s="18" t="s">
        <v>65</v>
      </c>
      <c r="AH126" s="18" t="s">
        <v>66</v>
      </c>
      <c r="AI126" s="18" t="s">
        <v>189</v>
      </c>
      <c r="AJ126" s="18" t="s">
        <v>68</v>
      </c>
      <c r="AK126" s="18" t="s">
        <v>290</v>
      </c>
    </row>
    <row r="127" spans="3:37" s="13" customFormat="1" ht="120.75" thickBot="1" x14ac:dyDescent="0.25">
      <c r="C127" s="16">
        <f t="shared" si="1"/>
        <v>118</v>
      </c>
      <c r="D127" s="17" t="s">
        <v>721</v>
      </c>
      <c r="E127" s="18" t="s">
        <v>51</v>
      </c>
      <c r="F127" s="18" t="s">
        <v>692</v>
      </c>
      <c r="G127" s="17" t="s">
        <v>693</v>
      </c>
      <c r="H127" s="17" t="s">
        <v>716</v>
      </c>
      <c r="I127" s="17" t="s">
        <v>722</v>
      </c>
      <c r="J127" s="17" t="s">
        <v>333</v>
      </c>
      <c r="K127" s="17" t="s">
        <v>723</v>
      </c>
      <c r="L127" s="18" t="s">
        <v>58</v>
      </c>
      <c r="M127" s="18" t="s">
        <v>59</v>
      </c>
      <c r="N127" s="20" t="s">
        <v>724</v>
      </c>
      <c r="O127" s="18" t="s">
        <v>725</v>
      </c>
      <c r="P127" s="18" t="s">
        <v>726</v>
      </c>
      <c r="Q127" s="18" t="s">
        <v>85</v>
      </c>
      <c r="R127" s="18" t="s">
        <v>108</v>
      </c>
      <c r="S127" s="18" t="s">
        <v>727</v>
      </c>
      <c r="T127" s="18" t="s">
        <v>728</v>
      </c>
      <c r="U127" s="19">
        <v>700000000</v>
      </c>
      <c r="V127" s="18" t="s">
        <v>65</v>
      </c>
      <c r="W127" s="18" t="s">
        <v>65</v>
      </c>
      <c r="X127" s="18" t="s">
        <v>65</v>
      </c>
      <c r="Y127" s="18" t="s">
        <v>65</v>
      </c>
      <c r="Z127" s="18" t="s">
        <v>65</v>
      </c>
      <c r="AA127" s="18" t="s">
        <v>65</v>
      </c>
      <c r="AB127" s="18" t="s">
        <v>65</v>
      </c>
      <c r="AC127" s="18" t="s">
        <v>65</v>
      </c>
      <c r="AD127" s="18" t="s">
        <v>65</v>
      </c>
      <c r="AE127" s="18" t="s">
        <v>65</v>
      </c>
      <c r="AF127" s="18" t="s">
        <v>65</v>
      </c>
      <c r="AG127" s="18" t="s">
        <v>65</v>
      </c>
      <c r="AH127" s="18" t="s">
        <v>142</v>
      </c>
      <c r="AI127" s="18" t="s">
        <v>143</v>
      </c>
      <c r="AJ127" s="18" t="s">
        <v>132</v>
      </c>
      <c r="AK127" s="18" t="s">
        <v>348</v>
      </c>
    </row>
    <row r="128" spans="3:37" s="13" customFormat="1" ht="90.75" thickBot="1" x14ac:dyDescent="0.25">
      <c r="C128" s="16">
        <f t="shared" si="1"/>
        <v>119</v>
      </c>
      <c r="D128" s="17" t="s">
        <v>721</v>
      </c>
      <c r="E128" s="18" t="s">
        <v>51</v>
      </c>
      <c r="F128" s="18" t="s">
        <v>692</v>
      </c>
      <c r="G128" s="17" t="s">
        <v>693</v>
      </c>
      <c r="H128" s="17" t="s">
        <v>716</v>
      </c>
      <c r="I128" s="17" t="s">
        <v>729</v>
      </c>
      <c r="J128" s="17" t="s">
        <v>333</v>
      </c>
      <c r="K128" s="17" t="s">
        <v>730</v>
      </c>
      <c r="L128" s="18" t="s">
        <v>115</v>
      </c>
      <c r="M128" s="18" t="s">
        <v>59</v>
      </c>
      <c r="N128" s="26" t="s">
        <v>731</v>
      </c>
      <c r="O128" s="20" t="s">
        <v>732</v>
      </c>
      <c r="P128" s="20" t="s">
        <v>733</v>
      </c>
      <c r="Q128" s="18" t="s">
        <v>63</v>
      </c>
      <c r="R128" s="18" t="s">
        <v>64</v>
      </c>
      <c r="S128" s="18" t="s">
        <v>64</v>
      </c>
      <c r="T128" s="18" t="s">
        <v>64</v>
      </c>
      <c r="U128" s="18" t="s">
        <v>64</v>
      </c>
      <c r="V128" s="18" t="s">
        <v>65</v>
      </c>
      <c r="W128" s="18" t="s">
        <v>65</v>
      </c>
      <c r="X128" s="18" t="s">
        <v>65</v>
      </c>
      <c r="Y128" s="18" t="s">
        <v>65</v>
      </c>
      <c r="Z128" s="18" t="s">
        <v>65</v>
      </c>
      <c r="AA128" s="18" t="s">
        <v>65</v>
      </c>
      <c r="AB128" s="18" t="s">
        <v>65</v>
      </c>
      <c r="AC128" s="18" t="s">
        <v>65</v>
      </c>
      <c r="AD128" s="18" t="s">
        <v>65</v>
      </c>
      <c r="AE128" s="18" t="s">
        <v>65</v>
      </c>
      <c r="AF128" s="18" t="s">
        <v>65</v>
      </c>
      <c r="AG128" s="18" t="s">
        <v>65</v>
      </c>
      <c r="AH128" s="18" t="s">
        <v>142</v>
      </c>
      <c r="AI128" s="18" t="s">
        <v>143</v>
      </c>
      <c r="AJ128" s="18" t="s">
        <v>132</v>
      </c>
      <c r="AK128" s="18" t="s">
        <v>348</v>
      </c>
    </row>
    <row r="129" spans="3:37" s="13" customFormat="1" ht="105.75" thickBot="1" x14ac:dyDescent="0.25">
      <c r="C129" s="16">
        <f t="shared" si="1"/>
        <v>120</v>
      </c>
      <c r="D129" s="17" t="s">
        <v>691</v>
      </c>
      <c r="E129" s="18" t="s">
        <v>51</v>
      </c>
      <c r="F129" s="18" t="s">
        <v>692</v>
      </c>
      <c r="G129" s="17" t="s">
        <v>693</v>
      </c>
      <c r="H129" s="17" t="s">
        <v>716</v>
      </c>
      <c r="I129" s="17" t="s">
        <v>734</v>
      </c>
      <c r="J129" s="17" t="s">
        <v>333</v>
      </c>
      <c r="K129" s="17" t="s">
        <v>730</v>
      </c>
      <c r="L129" s="18" t="s">
        <v>388</v>
      </c>
      <c r="M129" s="18" t="s">
        <v>59</v>
      </c>
      <c r="N129" s="20" t="s">
        <v>735</v>
      </c>
      <c r="O129" s="18" t="s">
        <v>736</v>
      </c>
      <c r="P129" s="18" t="s">
        <v>106</v>
      </c>
      <c r="Q129" s="18" t="s">
        <v>85</v>
      </c>
      <c r="R129" s="18" t="s">
        <v>108</v>
      </c>
      <c r="S129" s="18" t="s">
        <v>727</v>
      </c>
      <c r="T129" s="18" t="s">
        <v>737</v>
      </c>
      <c r="U129" s="19">
        <v>100000000</v>
      </c>
      <c r="V129" s="18" t="s">
        <v>65</v>
      </c>
      <c r="W129" s="18" t="s">
        <v>65</v>
      </c>
      <c r="X129" s="18" t="s">
        <v>65</v>
      </c>
      <c r="Y129" s="18" t="s">
        <v>65</v>
      </c>
      <c r="Z129" s="18" t="s">
        <v>65</v>
      </c>
      <c r="AA129" s="18" t="s">
        <v>65</v>
      </c>
      <c r="AB129" s="18" t="s">
        <v>65</v>
      </c>
      <c r="AC129" s="18" t="s">
        <v>65</v>
      </c>
      <c r="AD129" s="18" t="s">
        <v>65</v>
      </c>
      <c r="AE129" s="18" t="s">
        <v>65</v>
      </c>
      <c r="AF129" s="18" t="s">
        <v>65</v>
      </c>
      <c r="AG129" s="18" t="s">
        <v>65</v>
      </c>
      <c r="AH129" s="18" t="s">
        <v>142</v>
      </c>
      <c r="AI129" s="18" t="s">
        <v>143</v>
      </c>
      <c r="AJ129" s="18" t="s">
        <v>132</v>
      </c>
      <c r="AK129" s="18" t="s">
        <v>348</v>
      </c>
    </row>
    <row r="130" spans="3:37" s="13" customFormat="1" ht="90.75" thickBot="1" x14ac:dyDescent="0.25">
      <c r="C130" s="16">
        <f t="shared" si="1"/>
        <v>121</v>
      </c>
      <c r="D130" s="17" t="s">
        <v>691</v>
      </c>
      <c r="E130" s="18" t="s">
        <v>51</v>
      </c>
      <c r="F130" s="18" t="s">
        <v>692</v>
      </c>
      <c r="G130" s="17" t="s">
        <v>693</v>
      </c>
      <c r="H130" s="17" t="s">
        <v>716</v>
      </c>
      <c r="I130" s="17" t="s">
        <v>845</v>
      </c>
      <c r="J130" s="17" t="s">
        <v>333</v>
      </c>
      <c r="K130" s="17" t="s">
        <v>738</v>
      </c>
      <c r="L130" s="18" t="s">
        <v>306</v>
      </c>
      <c r="M130" s="18" t="s">
        <v>59</v>
      </c>
      <c r="N130" s="20" t="s">
        <v>846</v>
      </c>
      <c r="O130" s="18" t="s">
        <v>739</v>
      </c>
      <c r="P130" s="18" t="s">
        <v>106</v>
      </c>
      <c r="Q130" s="18" t="s">
        <v>63</v>
      </c>
      <c r="R130" s="18" t="s">
        <v>64</v>
      </c>
      <c r="S130" s="18" t="s">
        <v>64</v>
      </c>
      <c r="T130" s="18" t="s">
        <v>64</v>
      </c>
      <c r="U130" s="18" t="s">
        <v>64</v>
      </c>
      <c r="V130" s="18" t="s">
        <v>65</v>
      </c>
      <c r="W130" s="18" t="s">
        <v>65</v>
      </c>
      <c r="X130" s="18" t="s">
        <v>65</v>
      </c>
      <c r="Y130" s="18" t="s">
        <v>65</v>
      </c>
      <c r="Z130" s="18" t="s">
        <v>65</v>
      </c>
      <c r="AA130" s="18" t="s">
        <v>65</v>
      </c>
      <c r="AB130" s="18" t="s">
        <v>65</v>
      </c>
      <c r="AC130" s="18" t="s">
        <v>65</v>
      </c>
      <c r="AD130" s="18" t="s">
        <v>65</v>
      </c>
      <c r="AE130" s="18" t="s">
        <v>65</v>
      </c>
      <c r="AF130" s="18" t="s">
        <v>65</v>
      </c>
      <c r="AG130" s="18" t="s">
        <v>65</v>
      </c>
      <c r="AH130" s="18" t="s">
        <v>619</v>
      </c>
      <c r="AI130" s="18" t="s">
        <v>620</v>
      </c>
      <c r="AJ130" s="18" t="s">
        <v>132</v>
      </c>
      <c r="AK130" s="18" t="s">
        <v>348</v>
      </c>
    </row>
    <row r="131" spans="3:37" s="13" customFormat="1" ht="105.75" thickBot="1" x14ac:dyDescent="0.25">
      <c r="C131" s="16">
        <f t="shared" si="1"/>
        <v>122</v>
      </c>
      <c r="D131" s="17" t="s">
        <v>691</v>
      </c>
      <c r="E131" s="18" t="s">
        <v>51</v>
      </c>
      <c r="F131" s="18" t="s">
        <v>692</v>
      </c>
      <c r="G131" s="17" t="s">
        <v>693</v>
      </c>
      <c r="H131" s="17" t="s">
        <v>716</v>
      </c>
      <c r="I131" s="17" t="s">
        <v>851</v>
      </c>
      <c r="J131" s="17" t="s">
        <v>333</v>
      </c>
      <c r="K131" s="17" t="s">
        <v>334</v>
      </c>
      <c r="L131" s="18" t="s">
        <v>388</v>
      </c>
      <c r="M131" s="18" t="s">
        <v>59</v>
      </c>
      <c r="N131" s="20" t="s">
        <v>852</v>
      </c>
      <c r="O131" s="18" t="s">
        <v>853</v>
      </c>
      <c r="P131" s="18" t="s">
        <v>854</v>
      </c>
      <c r="Q131" s="18" t="s">
        <v>85</v>
      </c>
      <c r="R131" s="18" t="s">
        <v>108</v>
      </c>
      <c r="S131" s="18" t="s">
        <v>727</v>
      </c>
      <c r="T131" s="18" t="s">
        <v>740</v>
      </c>
      <c r="U131" s="19">
        <v>49001841</v>
      </c>
      <c r="V131" s="18" t="s">
        <v>65</v>
      </c>
      <c r="W131" s="18" t="s">
        <v>65</v>
      </c>
      <c r="X131" s="18" t="s">
        <v>65</v>
      </c>
      <c r="Y131" s="18" t="s">
        <v>65</v>
      </c>
      <c r="Z131" s="18" t="s">
        <v>65</v>
      </c>
      <c r="AA131" s="18" t="s">
        <v>65</v>
      </c>
      <c r="AB131" s="18" t="s">
        <v>65</v>
      </c>
      <c r="AC131" s="18" t="s">
        <v>65</v>
      </c>
      <c r="AD131" s="18" t="s">
        <v>65</v>
      </c>
      <c r="AE131" s="18" t="s">
        <v>65</v>
      </c>
      <c r="AF131" s="18" t="s">
        <v>65</v>
      </c>
      <c r="AG131" s="18" t="s">
        <v>65</v>
      </c>
      <c r="AH131" s="18" t="s">
        <v>142</v>
      </c>
      <c r="AI131" s="18" t="s">
        <v>143</v>
      </c>
      <c r="AJ131" s="18" t="s">
        <v>68</v>
      </c>
      <c r="AK131" s="18" t="s">
        <v>348</v>
      </c>
    </row>
    <row r="132" spans="3:37" s="13" customFormat="1" ht="105.75" thickBot="1" x14ac:dyDescent="0.25">
      <c r="C132" s="16">
        <f t="shared" si="1"/>
        <v>123</v>
      </c>
      <c r="D132" s="17" t="s">
        <v>691</v>
      </c>
      <c r="E132" s="18" t="s">
        <v>51</v>
      </c>
      <c r="F132" s="18" t="s">
        <v>692</v>
      </c>
      <c r="G132" s="17" t="s">
        <v>693</v>
      </c>
      <c r="H132" s="17" t="s">
        <v>716</v>
      </c>
      <c r="I132" s="17" t="s">
        <v>741</v>
      </c>
      <c r="J132" s="17" t="s">
        <v>333</v>
      </c>
      <c r="K132" s="17" t="s">
        <v>334</v>
      </c>
      <c r="L132" s="18" t="s">
        <v>123</v>
      </c>
      <c r="M132" s="18" t="s">
        <v>59</v>
      </c>
      <c r="N132" s="20" t="s">
        <v>742</v>
      </c>
      <c r="O132" s="18" t="s">
        <v>743</v>
      </c>
      <c r="P132" s="18" t="s">
        <v>744</v>
      </c>
      <c r="Q132" s="18" t="s">
        <v>85</v>
      </c>
      <c r="R132" s="18" t="s">
        <v>108</v>
      </c>
      <c r="S132" s="18" t="s">
        <v>727</v>
      </c>
      <c r="T132" s="18" t="s">
        <v>745</v>
      </c>
      <c r="U132" s="19">
        <v>100000000</v>
      </c>
      <c r="V132" s="18" t="s">
        <v>65</v>
      </c>
      <c r="W132" s="18" t="s">
        <v>65</v>
      </c>
      <c r="X132" s="18" t="s">
        <v>65</v>
      </c>
      <c r="Y132" s="18" t="s">
        <v>65</v>
      </c>
      <c r="Z132" s="18" t="s">
        <v>65</v>
      </c>
      <c r="AA132" s="18" t="s">
        <v>65</v>
      </c>
      <c r="AB132" s="18" t="s">
        <v>65</v>
      </c>
      <c r="AC132" s="18" t="s">
        <v>65</v>
      </c>
      <c r="AD132" s="18" t="s">
        <v>65</v>
      </c>
      <c r="AE132" s="18" t="s">
        <v>141</v>
      </c>
      <c r="AF132" s="18" t="s">
        <v>65</v>
      </c>
      <c r="AG132" s="18" t="s">
        <v>65</v>
      </c>
      <c r="AH132" s="18" t="s">
        <v>383</v>
      </c>
      <c r="AI132" s="18" t="s">
        <v>384</v>
      </c>
      <c r="AJ132" s="18" t="s">
        <v>144</v>
      </c>
      <c r="AK132" s="18" t="s">
        <v>145</v>
      </c>
    </row>
    <row r="133" spans="3:37" s="13" customFormat="1" ht="105" customHeight="1" thickBot="1" x14ac:dyDescent="0.25">
      <c r="C133" s="16">
        <f t="shared" si="1"/>
        <v>124</v>
      </c>
      <c r="D133" s="17" t="s">
        <v>746</v>
      </c>
      <c r="E133" s="18" t="s">
        <v>304</v>
      </c>
      <c r="F133" s="18" t="s">
        <v>478</v>
      </c>
      <c r="G133" s="17" t="s">
        <v>747</v>
      </c>
      <c r="H133" s="17" t="s">
        <v>748</v>
      </c>
      <c r="I133" s="17" t="s">
        <v>749</v>
      </c>
      <c r="J133" s="17" t="s">
        <v>56</v>
      </c>
      <c r="K133" s="17" t="s">
        <v>341</v>
      </c>
      <c r="L133" s="18" t="s">
        <v>123</v>
      </c>
      <c r="M133" s="18" t="s">
        <v>59</v>
      </c>
      <c r="N133" s="22" t="s">
        <v>750</v>
      </c>
      <c r="O133" s="18" t="s">
        <v>751</v>
      </c>
      <c r="P133" s="18" t="s">
        <v>529</v>
      </c>
      <c r="Q133" s="18" t="s">
        <v>85</v>
      </c>
      <c r="R133" s="18" t="s">
        <v>86</v>
      </c>
      <c r="S133" s="18" t="s">
        <v>87</v>
      </c>
      <c r="T133" s="17" t="s">
        <v>752</v>
      </c>
      <c r="U133" s="19">
        <v>50000000</v>
      </c>
      <c r="V133" s="18" t="s">
        <v>65</v>
      </c>
      <c r="W133" s="18" t="s">
        <v>65</v>
      </c>
      <c r="X133" s="18" t="s">
        <v>65</v>
      </c>
      <c r="Y133" s="18" t="s">
        <v>65</v>
      </c>
      <c r="Z133" s="18" t="s">
        <v>65</v>
      </c>
      <c r="AA133" s="18" t="s">
        <v>65</v>
      </c>
      <c r="AB133" s="18" t="s">
        <v>65</v>
      </c>
      <c r="AC133" s="18" t="s">
        <v>65</v>
      </c>
      <c r="AD133" s="18" t="s">
        <v>65</v>
      </c>
      <c r="AE133" s="18" t="s">
        <v>65</v>
      </c>
      <c r="AF133" s="18" t="s">
        <v>65</v>
      </c>
      <c r="AG133" s="18" t="s">
        <v>65</v>
      </c>
      <c r="AH133" s="18" t="s">
        <v>66</v>
      </c>
      <c r="AI133" s="18" t="s">
        <v>302</v>
      </c>
      <c r="AJ133" s="18" t="s">
        <v>132</v>
      </c>
      <c r="AK133" s="18" t="s">
        <v>311</v>
      </c>
    </row>
    <row r="134" spans="3:37" s="13" customFormat="1" ht="105" customHeight="1" thickBot="1" x14ac:dyDescent="0.25">
      <c r="C134" s="16">
        <f t="shared" si="1"/>
        <v>125</v>
      </c>
      <c r="D134" s="17" t="s">
        <v>746</v>
      </c>
      <c r="E134" s="18" t="s">
        <v>304</v>
      </c>
      <c r="F134" s="18" t="s">
        <v>478</v>
      </c>
      <c r="G134" s="17" t="s">
        <v>747</v>
      </c>
      <c r="H134" s="17" t="s">
        <v>748</v>
      </c>
      <c r="I134" s="17" t="s">
        <v>753</v>
      </c>
      <c r="J134" s="17" t="s">
        <v>56</v>
      </c>
      <c r="K134" s="17" t="s">
        <v>135</v>
      </c>
      <c r="L134" s="18" t="s">
        <v>115</v>
      </c>
      <c r="M134" s="18" t="s">
        <v>59</v>
      </c>
      <c r="N134" s="20" t="s">
        <v>754</v>
      </c>
      <c r="O134" s="20" t="s">
        <v>755</v>
      </c>
      <c r="P134" s="18" t="s">
        <v>529</v>
      </c>
      <c r="Q134" s="18" t="s">
        <v>85</v>
      </c>
      <c r="R134" s="18" t="s">
        <v>86</v>
      </c>
      <c r="S134" s="18" t="s">
        <v>87</v>
      </c>
      <c r="T134" s="17" t="s">
        <v>97</v>
      </c>
      <c r="U134" s="19">
        <v>125000000</v>
      </c>
      <c r="V134" s="18" t="s">
        <v>65</v>
      </c>
      <c r="W134" s="18" t="s">
        <v>65</v>
      </c>
      <c r="X134" s="18" t="s">
        <v>65</v>
      </c>
      <c r="Y134" s="18" t="s">
        <v>65</v>
      </c>
      <c r="Z134" s="18" t="s">
        <v>65</v>
      </c>
      <c r="AA134" s="18" t="s">
        <v>65</v>
      </c>
      <c r="AB134" s="18" t="s">
        <v>65</v>
      </c>
      <c r="AC134" s="18" t="s">
        <v>65</v>
      </c>
      <c r="AD134" s="18" t="s">
        <v>65</v>
      </c>
      <c r="AE134" s="18" t="s">
        <v>65</v>
      </c>
      <c r="AF134" s="18" t="s">
        <v>65</v>
      </c>
      <c r="AG134" s="18" t="s">
        <v>65</v>
      </c>
      <c r="AH134" s="18" t="s">
        <v>142</v>
      </c>
      <c r="AI134" s="18" t="s">
        <v>562</v>
      </c>
      <c r="AJ134" s="18" t="s">
        <v>144</v>
      </c>
      <c r="AK134" s="18" t="s">
        <v>145</v>
      </c>
    </row>
    <row r="135" spans="3:37" s="13" customFormat="1" ht="105" customHeight="1" thickBot="1" x14ac:dyDescent="0.25">
      <c r="C135" s="16">
        <f t="shared" si="1"/>
        <v>126</v>
      </c>
      <c r="D135" s="17" t="s">
        <v>746</v>
      </c>
      <c r="E135" s="18" t="s">
        <v>304</v>
      </c>
      <c r="F135" s="18" t="s">
        <v>478</v>
      </c>
      <c r="G135" s="17" t="s">
        <v>747</v>
      </c>
      <c r="H135" s="17" t="s">
        <v>748</v>
      </c>
      <c r="I135" s="17" t="s">
        <v>756</v>
      </c>
      <c r="J135" s="17" t="s">
        <v>56</v>
      </c>
      <c r="K135" s="17" t="s">
        <v>757</v>
      </c>
      <c r="L135" s="18" t="s">
        <v>167</v>
      </c>
      <c r="M135" s="18" t="s">
        <v>59</v>
      </c>
      <c r="N135" s="20" t="s">
        <v>758</v>
      </c>
      <c r="O135" s="20" t="s">
        <v>759</v>
      </c>
      <c r="P135" s="18" t="s">
        <v>760</v>
      </c>
      <c r="Q135" s="18" t="s">
        <v>85</v>
      </c>
      <c r="R135" s="18" t="s">
        <v>86</v>
      </c>
      <c r="S135" s="18" t="s">
        <v>87</v>
      </c>
      <c r="T135" s="17" t="s">
        <v>519</v>
      </c>
      <c r="U135" s="19">
        <v>200000000</v>
      </c>
      <c r="V135" s="18" t="s">
        <v>65</v>
      </c>
      <c r="W135" s="18" t="s">
        <v>65</v>
      </c>
      <c r="X135" s="18" t="s">
        <v>65</v>
      </c>
      <c r="Y135" s="18" t="s">
        <v>65</v>
      </c>
      <c r="Z135" s="18" t="s">
        <v>65</v>
      </c>
      <c r="AA135" s="18" t="s">
        <v>65</v>
      </c>
      <c r="AB135" s="18" t="s">
        <v>65</v>
      </c>
      <c r="AC135" s="18" t="s">
        <v>65</v>
      </c>
      <c r="AD135" s="18" t="s">
        <v>65</v>
      </c>
      <c r="AE135" s="18" t="s">
        <v>65</v>
      </c>
      <c r="AF135" s="18" t="s">
        <v>65</v>
      </c>
      <c r="AG135" s="18" t="s">
        <v>65</v>
      </c>
      <c r="AH135" s="18" t="s">
        <v>66</v>
      </c>
      <c r="AI135" s="18" t="s">
        <v>761</v>
      </c>
      <c r="AJ135" s="18" t="s">
        <v>144</v>
      </c>
      <c r="AK135" s="18" t="s">
        <v>145</v>
      </c>
    </row>
    <row r="136" spans="3:37" s="13" customFormat="1" ht="105" customHeight="1" thickBot="1" x14ac:dyDescent="0.25">
      <c r="C136" s="16">
        <f t="shared" si="1"/>
        <v>127</v>
      </c>
      <c r="D136" s="17" t="s">
        <v>746</v>
      </c>
      <c r="E136" s="18" t="s">
        <v>304</v>
      </c>
      <c r="F136" s="18" t="s">
        <v>478</v>
      </c>
      <c r="G136" s="17" t="s">
        <v>747</v>
      </c>
      <c r="H136" s="17" t="s">
        <v>748</v>
      </c>
      <c r="I136" s="17" t="s">
        <v>762</v>
      </c>
      <c r="J136" s="17" t="s">
        <v>56</v>
      </c>
      <c r="K136" s="17" t="s">
        <v>763</v>
      </c>
      <c r="L136" s="18" t="s">
        <v>123</v>
      </c>
      <c r="M136" s="18" t="s">
        <v>59</v>
      </c>
      <c r="N136" s="20" t="s">
        <v>764</v>
      </c>
      <c r="O136" s="20" t="s">
        <v>765</v>
      </c>
      <c r="P136" s="18" t="s">
        <v>766</v>
      </c>
      <c r="Q136" s="18" t="s">
        <v>85</v>
      </c>
      <c r="R136" s="18" t="s">
        <v>86</v>
      </c>
      <c r="S136" s="18" t="s">
        <v>87</v>
      </c>
      <c r="T136" s="17" t="s">
        <v>519</v>
      </c>
      <c r="U136" s="19">
        <v>200000000</v>
      </c>
      <c r="V136" s="18" t="s">
        <v>65</v>
      </c>
      <c r="W136" s="18" t="s">
        <v>65</v>
      </c>
      <c r="X136" s="18" t="s">
        <v>65</v>
      </c>
      <c r="Y136" s="18" t="s">
        <v>65</v>
      </c>
      <c r="Z136" s="18" t="s">
        <v>65</v>
      </c>
      <c r="AA136" s="18" t="s">
        <v>65</v>
      </c>
      <c r="AB136" s="18" t="s">
        <v>65</v>
      </c>
      <c r="AC136" s="18" t="s">
        <v>65</v>
      </c>
      <c r="AD136" s="18" t="s">
        <v>65</v>
      </c>
      <c r="AE136" s="18" t="s">
        <v>65</v>
      </c>
      <c r="AF136" s="18" t="s">
        <v>65</v>
      </c>
      <c r="AG136" s="18" t="s">
        <v>65</v>
      </c>
      <c r="AH136" s="18" t="s">
        <v>66</v>
      </c>
      <c r="AI136" s="18" t="s">
        <v>761</v>
      </c>
      <c r="AJ136" s="18" t="s">
        <v>144</v>
      </c>
      <c r="AK136" s="18" t="s">
        <v>145</v>
      </c>
    </row>
    <row r="137" spans="3:37" s="13" customFormat="1" ht="105" customHeight="1" thickBot="1" x14ac:dyDescent="0.25">
      <c r="C137" s="16">
        <f t="shared" si="1"/>
        <v>128</v>
      </c>
      <c r="D137" s="17" t="s">
        <v>746</v>
      </c>
      <c r="E137" s="18" t="s">
        <v>304</v>
      </c>
      <c r="F137" s="18" t="s">
        <v>478</v>
      </c>
      <c r="G137" s="17" t="s">
        <v>747</v>
      </c>
      <c r="H137" s="17" t="s">
        <v>748</v>
      </c>
      <c r="I137" s="17" t="s">
        <v>767</v>
      </c>
      <c r="J137" s="17" t="s">
        <v>56</v>
      </c>
      <c r="K137" s="17" t="s">
        <v>757</v>
      </c>
      <c r="L137" s="18" t="s">
        <v>123</v>
      </c>
      <c r="M137" s="18" t="s">
        <v>59</v>
      </c>
      <c r="N137" s="20" t="s">
        <v>768</v>
      </c>
      <c r="O137" s="18" t="s">
        <v>769</v>
      </c>
      <c r="P137" s="18" t="s">
        <v>106</v>
      </c>
      <c r="Q137" s="18" t="s">
        <v>85</v>
      </c>
      <c r="R137" s="18" t="s">
        <v>86</v>
      </c>
      <c r="S137" s="18" t="s">
        <v>87</v>
      </c>
      <c r="T137" s="17" t="s">
        <v>752</v>
      </c>
      <c r="U137" s="19">
        <v>50000000</v>
      </c>
      <c r="V137" s="18" t="s">
        <v>65</v>
      </c>
      <c r="W137" s="18" t="s">
        <v>65</v>
      </c>
      <c r="X137" s="18" t="s">
        <v>65</v>
      </c>
      <c r="Y137" s="18" t="s">
        <v>65</v>
      </c>
      <c r="Z137" s="18" t="s">
        <v>65</v>
      </c>
      <c r="AA137" s="18" t="s">
        <v>65</v>
      </c>
      <c r="AB137" s="18" t="s">
        <v>65</v>
      </c>
      <c r="AC137" s="18" t="s">
        <v>65</v>
      </c>
      <c r="AD137" s="18" t="s">
        <v>65</v>
      </c>
      <c r="AE137" s="18" t="s">
        <v>65</v>
      </c>
      <c r="AF137" s="18" t="s">
        <v>65</v>
      </c>
      <c r="AG137" s="18" t="s">
        <v>141</v>
      </c>
      <c r="AH137" s="18" t="s">
        <v>66</v>
      </c>
      <c r="AI137" s="18" t="s">
        <v>111</v>
      </c>
      <c r="AJ137" s="18" t="s">
        <v>144</v>
      </c>
      <c r="AK137" s="18" t="s">
        <v>145</v>
      </c>
    </row>
    <row r="138" spans="3:37" s="13" customFormat="1" ht="105" customHeight="1" thickBot="1" x14ac:dyDescent="0.25">
      <c r="C138" s="16">
        <f t="shared" si="1"/>
        <v>129</v>
      </c>
      <c r="D138" s="17" t="s">
        <v>746</v>
      </c>
      <c r="E138" s="18" t="s">
        <v>304</v>
      </c>
      <c r="F138" s="18" t="s">
        <v>478</v>
      </c>
      <c r="G138" s="17" t="s">
        <v>747</v>
      </c>
      <c r="H138" s="17" t="s">
        <v>770</v>
      </c>
      <c r="I138" s="17" t="s">
        <v>771</v>
      </c>
      <c r="J138" s="17" t="s">
        <v>56</v>
      </c>
      <c r="K138" s="17" t="s">
        <v>616</v>
      </c>
      <c r="L138" s="18" t="s">
        <v>306</v>
      </c>
      <c r="M138" s="18" t="s">
        <v>59</v>
      </c>
      <c r="N138" s="20" t="s">
        <v>772</v>
      </c>
      <c r="O138" s="18" t="s">
        <v>773</v>
      </c>
      <c r="P138" s="18" t="s">
        <v>529</v>
      </c>
      <c r="Q138" s="18" t="s">
        <v>85</v>
      </c>
      <c r="R138" s="27" t="s">
        <v>86</v>
      </c>
      <c r="S138" s="18" t="s">
        <v>87</v>
      </c>
      <c r="T138" s="28" t="s">
        <v>519</v>
      </c>
      <c r="U138" s="19">
        <v>200000000</v>
      </c>
      <c r="V138" s="18" t="s">
        <v>65</v>
      </c>
      <c r="W138" s="18" t="s">
        <v>65</v>
      </c>
      <c r="X138" s="18" t="s">
        <v>65</v>
      </c>
      <c r="Y138" s="18" t="s">
        <v>65</v>
      </c>
      <c r="Z138" s="18" t="s">
        <v>65</v>
      </c>
      <c r="AA138" s="18" t="s">
        <v>65</v>
      </c>
      <c r="AB138" s="18" t="s">
        <v>65</v>
      </c>
      <c r="AC138" s="18" t="s">
        <v>65</v>
      </c>
      <c r="AD138" s="18" t="s">
        <v>65</v>
      </c>
      <c r="AE138" s="18" t="s">
        <v>65</v>
      </c>
      <c r="AF138" s="18" t="s">
        <v>65</v>
      </c>
      <c r="AG138" s="18" t="s">
        <v>65</v>
      </c>
      <c r="AH138" s="18" t="s">
        <v>66</v>
      </c>
      <c r="AI138" s="18" t="s">
        <v>761</v>
      </c>
      <c r="AJ138" s="18" t="s">
        <v>132</v>
      </c>
      <c r="AK138" s="18" t="s">
        <v>348</v>
      </c>
    </row>
    <row r="139" spans="3:37" s="13" customFormat="1" ht="105" customHeight="1" thickBot="1" x14ac:dyDescent="0.25">
      <c r="C139" s="16">
        <f t="shared" si="1"/>
        <v>130</v>
      </c>
      <c r="D139" s="17" t="s">
        <v>746</v>
      </c>
      <c r="E139" s="18" t="s">
        <v>304</v>
      </c>
      <c r="F139" s="18" t="s">
        <v>478</v>
      </c>
      <c r="G139" s="17" t="s">
        <v>747</v>
      </c>
      <c r="H139" s="17" t="s">
        <v>770</v>
      </c>
      <c r="I139" s="17" t="s">
        <v>774</v>
      </c>
      <c r="J139" s="17" t="s">
        <v>56</v>
      </c>
      <c r="K139" s="17" t="s">
        <v>341</v>
      </c>
      <c r="L139" s="18" t="s">
        <v>123</v>
      </c>
      <c r="M139" s="18" t="s">
        <v>59</v>
      </c>
      <c r="N139" s="20" t="s">
        <v>775</v>
      </c>
      <c r="O139" s="18" t="s">
        <v>776</v>
      </c>
      <c r="P139" s="18" t="s">
        <v>777</v>
      </c>
      <c r="Q139" s="18" t="s">
        <v>85</v>
      </c>
      <c r="R139" s="18" t="s">
        <v>86</v>
      </c>
      <c r="S139" s="18" t="s">
        <v>87</v>
      </c>
      <c r="T139" s="17" t="s">
        <v>778</v>
      </c>
      <c r="U139" s="19">
        <v>100000000</v>
      </c>
      <c r="V139" s="18" t="s">
        <v>65</v>
      </c>
      <c r="W139" s="18" t="s">
        <v>65</v>
      </c>
      <c r="X139" s="18" t="s">
        <v>65</v>
      </c>
      <c r="Y139" s="18" t="s">
        <v>65</v>
      </c>
      <c r="Z139" s="18" t="s">
        <v>65</v>
      </c>
      <c r="AA139" s="18" t="s">
        <v>65</v>
      </c>
      <c r="AB139" s="18" t="s">
        <v>65</v>
      </c>
      <c r="AC139" s="18" t="s">
        <v>65</v>
      </c>
      <c r="AD139" s="18" t="s">
        <v>65</v>
      </c>
      <c r="AE139" s="18" t="s">
        <v>65</v>
      </c>
      <c r="AF139" s="18" t="s">
        <v>65</v>
      </c>
      <c r="AG139" s="18" t="s">
        <v>65</v>
      </c>
      <c r="AH139" s="18" t="s">
        <v>66</v>
      </c>
      <c r="AI139" s="18" t="s">
        <v>761</v>
      </c>
      <c r="AJ139" s="18" t="s">
        <v>144</v>
      </c>
      <c r="AK139" s="18" t="s">
        <v>145</v>
      </c>
    </row>
    <row r="140" spans="3:37" s="13" customFormat="1" ht="255.75" thickBot="1" x14ac:dyDescent="0.25">
      <c r="C140" s="16">
        <f t="shared" ref="C140:C147" si="2">C139+1</f>
        <v>131</v>
      </c>
      <c r="D140" s="17" t="s">
        <v>746</v>
      </c>
      <c r="E140" s="18" t="s">
        <v>304</v>
      </c>
      <c r="F140" s="18" t="s">
        <v>478</v>
      </c>
      <c r="G140" s="17" t="s">
        <v>747</v>
      </c>
      <c r="H140" s="17" t="s">
        <v>779</v>
      </c>
      <c r="I140" s="17" t="s">
        <v>780</v>
      </c>
      <c r="J140" s="17" t="s">
        <v>781</v>
      </c>
      <c r="K140" s="17" t="s">
        <v>323</v>
      </c>
      <c r="L140" s="18" t="s">
        <v>123</v>
      </c>
      <c r="M140" s="18" t="s">
        <v>59</v>
      </c>
      <c r="N140" s="20" t="s">
        <v>782</v>
      </c>
      <c r="O140" s="18" t="s">
        <v>783</v>
      </c>
      <c r="P140" s="18" t="s">
        <v>784</v>
      </c>
      <c r="Q140" s="18" t="s">
        <v>85</v>
      </c>
      <c r="R140" s="18" t="s">
        <v>86</v>
      </c>
      <c r="S140" s="18" t="s">
        <v>605</v>
      </c>
      <c r="T140" s="17" t="s">
        <v>606</v>
      </c>
      <c r="U140" s="19">
        <v>200000000</v>
      </c>
      <c r="V140" s="18" t="s">
        <v>65</v>
      </c>
      <c r="W140" s="18" t="s">
        <v>65</v>
      </c>
      <c r="X140" s="18" t="s">
        <v>65</v>
      </c>
      <c r="Y140" s="18" t="s">
        <v>65</v>
      </c>
      <c r="Z140" s="18" t="s">
        <v>65</v>
      </c>
      <c r="AA140" s="18" t="s">
        <v>65</v>
      </c>
      <c r="AB140" s="18" t="s">
        <v>65</v>
      </c>
      <c r="AC140" s="18" t="s">
        <v>65</v>
      </c>
      <c r="AD140" s="18" t="s">
        <v>65</v>
      </c>
      <c r="AE140" s="18" t="s">
        <v>65</v>
      </c>
      <c r="AF140" s="18" t="s">
        <v>65</v>
      </c>
      <c r="AG140" s="18" t="s">
        <v>65</v>
      </c>
      <c r="AH140" s="18" t="s">
        <v>66</v>
      </c>
      <c r="AI140" s="18" t="s">
        <v>89</v>
      </c>
      <c r="AJ140" s="18" t="s">
        <v>144</v>
      </c>
      <c r="AK140" s="18" t="s">
        <v>145</v>
      </c>
    </row>
    <row r="141" spans="3:37" s="13" customFormat="1" ht="105" customHeight="1" thickBot="1" x14ac:dyDescent="0.25">
      <c r="C141" s="16">
        <f t="shared" si="2"/>
        <v>132</v>
      </c>
      <c r="D141" s="17" t="s">
        <v>746</v>
      </c>
      <c r="E141" s="18" t="s">
        <v>304</v>
      </c>
      <c r="F141" s="18" t="s">
        <v>478</v>
      </c>
      <c r="G141" s="17" t="s">
        <v>747</v>
      </c>
      <c r="H141" s="17" t="s">
        <v>779</v>
      </c>
      <c r="I141" s="17" t="s">
        <v>785</v>
      </c>
      <c r="J141" s="17" t="s">
        <v>56</v>
      </c>
      <c r="K141" s="17" t="s">
        <v>135</v>
      </c>
      <c r="L141" s="18" t="s">
        <v>123</v>
      </c>
      <c r="M141" s="18" t="s">
        <v>59</v>
      </c>
      <c r="N141" s="20" t="s">
        <v>786</v>
      </c>
      <c r="O141" s="20" t="s">
        <v>787</v>
      </c>
      <c r="P141" s="18" t="s">
        <v>788</v>
      </c>
      <c r="Q141" s="18" t="s">
        <v>85</v>
      </c>
      <c r="R141" s="18" t="s">
        <v>86</v>
      </c>
      <c r="S141" s="18" t="s">
        <v>87</v>
      </c>
      <c r="T141" s="17" t="s">
        <v>789</v>
      </c>
      <c r="U141" s="19">
        <v>100000000</v>
      </c>
      <c r="V141" s="18" t="s">
        <v>65</v>
      </c>
      <c r="W141" s="18" t="s">
        <v>65</v>
      </c>
      <c r="X141" s="18" t="s">
        <v>65</v>
      </c>
      <c r="Y141" s="18" t="s">
        <v>65</v>
      </c>
      <c r="Z141" s="18" t="s">
        <v>65</v>
      </c>
      <c r="AA141" s="18" t="s">
        <v>65</v>
      </c>
      <c r="AB141" s="18" t="s">
        <v>65</v>
      </c>
      <c r="AC141" s="18" t="s">
        <v>65</v>
      </c>
      <c r="AD141" s="18" t="s">
        <v>65</v>
      </c>
      <c r="AE141" s="18" t="s">
        <v>65</v>
      </c>
      <c r="AF141" s="18" t="s">
        <v>65</v>
      </c>
      <c r="AG141" s="18" t="s">
        <v>65</v>
      </c>
      <c r="AH141" s="18" t="s">
        <v>66</v>
      </c>
      <c r="AI141" s="18" t="s">
        <v>302</v>
      </c>
      <c r="AJ141" s="18" t="s">
        <v>144</v>
      </c>
      <c r="AK141" s="18" t="s">
        <v>145</v>
      </c>
    </row>
    <row r="142" spans="3:37" s="13" customFormat="1" ht="105" customHeight="1" thickBot="1" x14ac:dyDescent="0.25">
      <c r="C142" s="16">
        <f t="shared" si="2"/>
        <v>133</v>
      </c>
      <c r="D142" s="17" t="s">
        <v>746</v>
      </c>
      <c r="E142" s="18" t="s">
        <v>304</v>
      </c>
      <c r="F142" s="18" t="s">
        <v>478</v>
      </c>
      <c r="G142" s="17" t="s">
        <v>747</v>
      </c>
      <c r="H142" s="17" t="s">
        <v>779</v>
      </c>
      <c r="I142" s="17" t="s">
        <v>790</v>
      </c>
      <c r="J142" s="17" t="s">
        <v>296</v>
      </c>
      <c r="K142" s="17" t="s">
        <v>661</v>
      </c>
      <c r="L142" s="18" t="s">
        <v>306</v>
      </c>
      <c r="M142" s="18" t="s">
        <v>59</v>
      </c>
      <c r="N142" s="20" t="s">
        <v>791</v>
      </c>
      <c r="O142" s="18" t="s">
        <v>792</v>
      </c>
      <c r="P142" s="18" t="s">
        <v>106</v>
      </c>
      <c r="Q142" s="18" t="s">
        <v>63</v>
      </c>
      <c r="R142" s="18" t="s">
        <v>64</v>
      </c>
      <c r="S142" s="18" t="s">
        <v>64</v>
      </c>
      <c r="T142" s="18" t="s">
        <v>64</v>
      </c>
      <c r="U142" s="18" t="s">
        <v>64</v>
      </c>
      <c r="V142" s="18" t="s">
        <v>65</v>
      </c>
      <c r="W142" s="18" t="s">
        <v>65</v>
      </c>
      <c r="X142" s="18" t="s">
        <v>65</v>
      </c>
      <c r="Y142" s="18" t="s">
        <v>65</v>
      </c>
      <c r="Z142" s="18" t="s">
        <v>65</v>
      </c>
      <c r="AA142" s="18" t="s">
        <v>65</v>
      </c>
      <c r="AB142" s="18" t="s">
        <v>65</v>
      </c>
      <c r="AC142" s="18" t="s">
        <v>65</v>
      </c>
      <c r="AD142" s="18" t="s">
        <v>65</v>
      </c>
      <c r="AE142" s="18" t="s">
        <v>65</v>
      </c>
      <c r="AF142" s="18" t="s">
        <v>65</v>
      </c>
      <c r="AG142" s="18" t="s">
        <v>65</v>
      </c>
      <c r="AH142" s="18" t="s">
        <v>66</v>
      </c>
      <c r="AI142" s="18" t="s">
        <v>67</v>
      </c>
      <c r="AJ142" s="18" t="s">
        <v>132</v>
      </c>
      <c r="AK142" s="18" t="s">
        <v>348</v>
      </c>
    </row>
    <row r="143" spans="3:37" s="13" customFormat="1" ht="105" customHeight="1" thickBot="1" x14ac:dyDescent="0.25">
      <c r="C143" s="16">
        <f t="shared" si="2"/>
        <v>134</v>
      </c>
      <c r="D143" s="17" t="s">
        <v>746</v>
      </c>
      <c r="E143" s="18" t="s">
        <v>304</v>
      </c>
      <c r="F143" s="18" t="s">
        <v>478</v>
      </c>
      <c r="G143" s="17" t="s">
        <v>747</v>
      </c>
      <c r="H143" s="17" t="s">
        <v>779</v>
      </c>
      <c r="I143" s="17" t="s">
        <v>832</v>
      </c>
      <c r="J143" s="17" t="s">
        <v>56</v>
      </c>
      <c r="K143" s="17" t="s">
        <v>341</v>
      </c>
      <c r="L143" s="18" t="s">
        <v>123</v>
      </c>
      <c r="M143" s="18" t="s">
        <v>59</v>
      </c>
      <c r="N143" s="20" t="s">
        <v>793</v>
      </c>
      <c r="O143" s="18" t="s">
        <v>794</v>
      </c>
      <c r="P143" s="18" t="s">
        <v>795</v>
      </c>
      <c r="Q143" s="18" t="s">
        <v>85</v>
      </c>
      <c r="R143" s="18" t="s">
        <v>86</v>
      </c>
      <c r="S143" s="18" t="s">
        <v>87</v>
      </c>
      <c r="T143" s="17" t="s">
        <v>796</v>
      </c>
      <c r="U143" s="19">
        <v>100000000</v>
      </c>
      <c r="V143" s="18" t="s">
        <v>65</v>
      </c>
      <c r="W143" s="18" t="s">
        <v>65</v>
      </c>
      <c r="X143" s="18" t="s">
        <v>65</v>
      </c>
      <c r="Y143" s="18" t="s">
        <v>65</v>
      </c>
      <c r="Z143" s="18" t="s">
        <v>65</v>
      </c>
      <c r="AA143" s="18" t="s">
        <v>65</v>
      </c>
      <c r="AB143" s="18" t="s">
        <v>65</v>
      </c>
      <c r="AC143" s="18" t="s">
        <v>65</v>
      </c>
      <c r="AD143" s="18" t="s">
        <v>65</v>
      </c>
      <c r="AE143" s="18" t="s">
        <v>141</v>
      </c>
      <c r="AF143" s="18" t="s">
        <v>65</v>
      </c>
      <c r="AG143" s="18" t="s">
        <v>65</v>
      </c>
      <c r="AH143" s="18" t="s">
        <v>383</v>
      </c>
      <c r="AI143" s="18" t="s">
        <v>384</v>
      </c>
      <c r="AJ143" s="18" t="s">
        <v>144</v>
      </c>
      <c r="AK143" s="18" t="s">
        <v>145</v>
      </c>
    </row>
    <row r="144" spans="3:37" s="13" customFormat="1" ht="105" customHeight="1" thickBot="1" x14ac:dyDescent="0.25">
      <c r="C144" s="16">
        <f t="shared" si="2"/>
        <v>135</v>
      </c>
      <c r="D144" s="17" t="s">
        <v>746</v>
      </c>
      <c r="E144" s="18" t="s">
        <v>304</v>
      </c>
      <c r="F144" s="18" t="s">
        <v>478</v>
      </c>
      <c r="G144" s="17" t="s">
        <v>747</v>
      </c>
      <c r="H144" s="17" t="s">
        <v>779</v>
      </c>
      <c r="I144" s="17" t="s">
        <v>797</v>
      </c>
      <c r="J144" s="17" t="s">
        <v>56</v>
      </c>
      <c r="K144" s="17" t="s">
        <v>135</v>
      </c>
      <c r="L144" s="18" t="s">
        <v>194</v>
      </c>
      <c r="M144" s="18" t="s">
        <v>59</v>
      </c>
      <c r="N144" s="20" t="s">
        <v>798</v>
      </c>
      <c r="O144" s="18" t="s">
        <v>799</v>
      </c>
      <c r="P144" s="18" t="s">
        <v>800</v>
      </c>
      <c r="Q144" s="18" t="s">
        <v>85</v>
      </c>
      <c r="R144" s="18" t="s">
        <v>86</v>
      </c>
      <c r="S144" s="18" t="s">
        <v>87</v>
      </c>
      <c r="T144" s="17" t="s">
        <v>140</v>
      </c>
      <c r="U144" s="19">
        <v>40000000</v>
      </c>
      <c r="V144" s="18" t="s">
        <v>65</v>
      </c>
      <c r="W144" s="18" t="s">
        <v>65</v>
      </c>
      <c r="X144" s="18" t="s">
        <v>65</v>
      </c>
      <c r="Y144" s="18" t="s">
        <v>65</v>
      </c>
      <c r="Z144" s="18" t="s">
        <v>65</v>
      </c>
      <c r="AA144" s="18" t="s">
        <v>65</v>
      </c>
      <c r="AB144" s="18" t="s">
        <v>65</v>
      </c>
      <c r="AC144" s="18" t="s">
        <v>65</v>
      </c>
      <c r="AD144" s="18" t="s">
        <v>65</v>
      </c>
      <c r="AE144" s="18" t="s">
        <v>65</v>
      </c>
      <c r="AF144" s="18" t="s">
        <v>65</v>
      </c>
      <c r="AG144" s="18" t="s">
        <v>65</v>
      </c>
      <c r="AH144" s="18" t="s">
        <v>66</v>
      </c>
      <c r="AI144" s="18" t="s">
        <v>302</v>
      </c>
      <c r="AJ144" s="18" t="s">
        <v>144</v>
      </c>
      <c r="AK144" s="18" t="s">
        <v>145</v>
      </c>
    </row>
    <row r="145" spans="3:37" s="13" customFormat="1" ht="105" customHeight="1" thickBot="1" x14ac:dyDescent="0.25">
      <c r="C145" s="16">
        <f t="shared" si="2"/>
        <v>136</v>
      </c>
      <c r="D145" s="17" t="s">
        <v>746</v>
      </c>
      <c r="E145" s="18" t="s">
        <v>304</v>
      </c>
      <c r="F145" s="18" t="s">
        <v>478</v>
      </c>
      <c r="G145" s="17" t="s">
        <v>747</v>
      </c>
      <c r="H145" s="17" t="s">
        <v>779</v>
      </c>
      <c r="I145" s="17" t="s">
        <v>801</v>
      </c>
      <c r="J145" s="17" t="s">
        <v>56</v>
      </c>
      <c r="K145" s="17" t="s">
        <v>341</v>
      </c>
      <c r="L145" s="18" t="s">
        <v>167</v>
      </c>
      <c r="M145" s="18" t="s">
        <v>59</v>
      </c>
      <c r="N145" s="22" t="s">
        <v>802</v>
      </c>
      <c r="O145" s="20" t="s">
        <v>759</v>
      </c>
      <c r="P145" s="18" t="s">
        <v>803</v>
      </c>
      <c r="Q145" s="18" t="s">
        <v>85</v>
      </c>
      <c r="R145" s="18" t="s">
        <v>86</v>
      </c>
      <c r="S145" s="18" t="s">
        <v>87</v>
      </c>
      <c r="T145" s="17" t="s">
        <v>519</v>
      </c>
      <c r="U145" s="19">
        <v>200000000</v>
      </c>
      <c r="V145" s="18" t="s">
        <v>65</v>
      </c>
      <c r="W145" s="18" t="s">
        <v>65</v>
      </c>
      <c r="X145" s="18" t="s">
        <v>65</v>
      </c>
      <c r="Y145" s="18" t="s">
        <v>65</v>
      </c>
      <c r="Z145" s="18" t="s">
        <v>65</v>
      </c>
      <c r="AA145" s="18" t="s">
        <v>65</v>
      </c>
      <c r="AB145" s="18" t="s">
        <v>65</v>
      </c>
      <c r="AC145" s="18" t="s">
        <v>65</v>
      </c>
      <c r="AD145" s="18" t="s">
        <v>65</v>
      </c>
      <c r="AE145" s="18" t="s">
        <v>65</v>
      </c>
      <c r="AF145" s="18" t="s">
        <v>65</v>
      </c>
      <c r="AG145" s="18" t="s">
        <v>65</v>
      </c>
      <c r="AH145" s="18" t="s">
        <v>66</v>
      </c>
      <c r="AI145" s="18" t="s">
        <v>302</v>
      </c>
      <c r="AJ145" s="18" t="s">
        <v>144</v>
      </c>
      <c r="AK145" s="18" t="s">
        <v>145</v>
      </c>
    </row>
    <row r="146" spans="3:37" s="13" customFormat="1" ht="105" customHeight="1" thickBot="1" x14ac:dyDescent="0.25">
      <c r="C146" s="16">
        <f t="shared" si="2"/>
        <v>137</v>
      </c>
      <c r="D146" s="17" t="s">
        <v>746</v>
      </c>
      <c r="E146" s="18" t="s">
        <v>304</v>
      </c>
      <c r="F146" s="18" t="s">
        <v>478</v>
      </c>
      <c r="G146" s="17" t="s">
        <v>747</v>
      </c>
      <c r="H146" s="17" t="s">
        <v>779</v>
      </c>
      <c r="I146" s="17" t="s">
        <v>804</v>
      </c>
      <c r="J146" s="17" t="s">
        <v>56</v>
      </c>
      <c r="K146" s="17" t="s">
        <v>341</v>
      </c>
      <c r="L146" s="18" t="s">
        <v>123</v>
      </c>
      <c r="M146" s="18" t="s">
        <v>59</v>
      </c>
      <c r="N146" s="20" t="s">
        <v>805</v>
      </c>
      <c r="O146" s="20" t="s">
        <v>806</v>
      </c>
      <c r="P146" s="18" t="s">
        <v>807</v>
      </c>
      <c r="Q146" s="18" t="s">
        <v>85</v>
      </c>
      <c r="R146" s="18" t="s">
        <v>86</v>
      </c>
      <c r="S146" s="18" t="s">
        <v>87</v>
      </c>
      <c r="T146" s="17" t="s">
        <v>519</v>
      </c>
      <c r="U146" s="19">
        <v>200000000</v>
      </c>
      <c r="V146" s="18" t="s">
        <v>65</v>
      </c>
      <c r="W146" s="18" t="s">
        <v>65</v>
      </c>
      <c r="X146" s="18" t="s">
        <v>65</v>
      </c>
      <c r="Y146" s="18" t="s">
        <v>65</v>
      </c>
      <c r="Z146" s="18" t="s">
        <v>65</v>
      </c>
      <c r="AA146" s="18" t="s">
        <v>65</v>
      </c>
      <c r="AB146" s="18" t="s">
        <v>65</v>
      </c>
      <c r="AC146" s="18" t="s">
        <v>65</v>
      </c>
      <c r="AD146" s="18" t="s">
        <v>65</v>
      </c>
      <c r="AE146" s="18" t="s">
        <v>65</v>
      </c>
      <c r="AF146" s="18" t="s">
        <v>65</v>
      </c>
      <c r="AG146" s="18" t="s">
        <v>65</v>
      </c>
      <c r="AH146" s="18" t="s">
        <v>66</v>
      </c>
      <c r="AI146" s="18" t="s">
        <v>761</v>
      </c>
      <c r="AJ146" s="18" t="s">
        <v>144</v>
      </c>
      <c r="AK146" s="18" t="s">
        <v>145</v>
      </c>
    </row>
    <row r="147" spans="3:37" s="13" customFormat="1" ht="105" customHeight="1" thickBot="1" x14ac:dyDescent="0.25">
      <c r="C147" s="16">
        <f t="shared" si="2"/>
        <v>138</v>
      </c>
      <c r="D147" s="17" t="s">
        <v>746</v>
      </c>
      <c r="E147" s="18" t="s">
        <v>304</v>
      </c>
      <c r="F147" s="18" t="s">
        <v>478</v>
      </c>
      <c r="G147" s="17" t="s">
        <v>747</v>
      </c>
      <c r="H147" s="17" t="s">
        <v>770</v>
      </c>
      <c r="I147" s="17" t="s">
        <v>808</v>
      </c>
      <c r="J147" s="17" t="s">
        <v>56</v>
      </c>
      <c r="K147" s="17" t="s">
        <v>809</v>
      </c>
      <c r="L147" s="18" t="s">
        <v>136</v>
      </c>
      <c r="M147" s="18" t="s">
        <v>59</v>
      </c>
      <c r="N147" s="20" t="s">
        <v>810</v>
      </c>
      <c r="O147" s="18" t="s">
        <v>811</v>
      </c>
      <c r="P147" s="18" t="s">
        <v>529</v>
      </c>
      <c r="Q147" s="18" t="s">
        <v>63</v>
      </c>
      <c r="R147" s="18" t="s">
        <v>64</v>
      </c>
      <c r="S147" s="18" t="s">
        <v>64</v>
      </c>
      <c r="T147" s="18" t="s">
        <v>64</v>
      </c>
      <c r="U147" s="18" t="s">
        <v>64</v>
      </c>
      <c r="V147" s="18" t="s">
        <v>65</v>
      </c>
      <c r="W147" s="18" t="s">
        <v>65</v>
      </c>
      <c r="X147" s="18" t="s">
        <v>65</v>
      </c>
      <c r="Y147" s="18" t="s">
        <v>65</v>
      </c>
      <c r="Z147" s="18" t="s">
        <v>65</v>
      </c>
      <c r="AA147" s="18" t="s">
        <v>65</v>
      </c>
      <c r="AB147" s="18" t="s">
        <v>65</v>
      </c>
      <c r="AC147" s="18" t="s">
        <v>65</v>
      </c>
      <c r="AD147" s="18" t="s">
        <v>65</v>
      </c>
      <c r="AE147" s="18" t="s">
        <v>65</v>
      </c>
      <c r="AF147" s="18" t="s">
        <v>65</v>
      </c>
      <c r="AG147" s="18" t="s">
        <v>65</v>
      </c>
      <c r="AH147" s="18" t="s">
        <v>66</v>
      </c>
      <c r="AI147" s="18" t="s">
        <v>89</v>
      </c>
      <c r="AJ147" s="18" t="s">
        <v>144</v>
      </c>
      <c r="AK147" s="18" t="s">
        <v>145</v>
      </c>
    </row>
    <row r="149" spans="3:37" ht="15" customHeight="1" x14ac:dyDescent="0.2">
      <c r="C149" s="63" t="s">
        <v>43</v>
      </c>
      <c r="D149" s="64"/>
      <c r="E149" s="64"/>
      <c r="F149" s="64"/>
      <c r="G149" s="64"/>
      <c r="H149" s="64"/>
      <c r="I149" s="64"/>
      <c r="J149" s="64"/>
      <c r="K149" s="64"/>
      <c r="L149" s="64"/>
      <c r="M149" s="64"/>
      <c r="N149" s="64"/>
      <c r="O149" s="64"/>
      <c r="P149" s="64"/>
      <c r="Q149" s="65"/>
      <c r="R149" s="72" t="s">
        <v>46</v>
      </c>
      <c r="S149" s="73"/>
      <c r="T149" s="73"/>
      <c r="U149" s="73"/>
      <c r="V149" s="73"/>
      <c r="W149" s="73"/>
      <c r="X149" s="73"/>
      <c r="Y149" s="73"/>
      <c r="Z149" s="73"/>
      <c r="AA149" s="73"/>
      <c r="AB149" s="73"/>
      <c r="AC149" s="73"/>
      <c r="AD149" s="73"/>
      <c r="AE149" s="73"/>
      <c r="AF149" s="73"/>
      <c r="AG149" s="73"/>
      <c r="AH149" s="73"/>
      <c r="AI149" s="73"/>
      <c r="AJ149" s="73"/>
      <c r="AK149" s="74"/>
    </row>
    <row r="150" spans="3:37" x14ac:dyDescent="0.2">
      <c r="C150" s="66"/>
      <c r="D150" s="67"/>
      <c r="E150" s="67"/>
      <c r="F150" s="67"/>
      <c r="G150" s="67"/>
      <c r="H150" s="67"/>
      <c r="I150" s="67"/>
      <c r="J150" s="67"/>
      <c r="K150" s="67"/>
      <c r="L150" s="67"/>
      <c r="M150" s="67"/>
      <c r="N150" s="67"/>
      <c r="O150" s="67"/>
      <c r="P150" s="67"/>
      <c r="Q150" s="68"/>
      <c r="R150" s="75" t="s">
        <v>47</v>
      </c>
      <c r="S150" s="76"/>
      <c r="T150" s="76"/>
      <c r="U150" s="76"/>
      <c r="V150" s="76"/>
      <c r="W150" s="76"/>
      <c r="X150" s="76"/>
      <c r="Y150" s="76"/>
      <c r="Z150" s="76"/>
      <c r="AA150" s="76"/>
      <c r="AB150" s="76"/>
      <c r="AC150" s="76"/>
      <c r="AD150" s="76"/>
      <c r="AE150" s="76"/>
      <c r="AF150" s="76"/>
      <c r="AG150" s="76"/>
      <c r="AH150" s="76"/>
      <c r="AI150" s="76"/>
      <c r="AJ150" s="76"/>
      <c r="AK150" s="77"/>
    </row>
    <row r="151" spans="3:37" x14ac:dyDescent="0.2">
      <c r="C151" s="66"/>
      <c r="D151" s="67"/>
      <c r="E151" s="67"/>
      <c r="F151" s="67"/>
      <c r="G151" s="67"/>
      <c r="H151" s="67"/>
      <c r="I151" s="67"/>
      <c r="J151" s="67"/>
      <c r="K151" s="67"/>
      <c r="L151" s="67"/>
      <c r="M151" s="67"/>
      <c r="N151" s="67"/>
      <c r="O151" s="67"/>
      <c r="P151" s="67"/>
      <c r="Q151" s="68"/>
      <c r="R151" s="75" t="s">
        <v>44</v>
      </c>
      <c r="S151" s="76"/>
      <c r="T151" s="76"/>
      <c r="U151" s="76"/>
      <c r="V151" s="76"/>
      <c r="W151" s="76"/>
      <c r="X151" s="76"/>
      <c r="Y151" s="76"/>
      <c r="Z151" s="76"/>
      <c r="AA151" s="76"/>
      <c r="AB151" s="76"/>
      <c r="AC151" s="76"/>
      <c r="AD151" s="76"/>
      <c r="AE151" s="76"/>
      <c r="AF151" s="76"/>
      <c r="AG151" s="76"/>
      <c r="AH151" s="76"/>
      <c r="AI151" s="76"/>
      <c r="AJ151" s="76"/>
      <c r="AK151" s="77"/>
    </row>
    <row r="152" spans="3:37" x14ac:dyDescent="0.2">
      <c r="C152" s="69"/>
      <c r="D152" s="70"/>
      <c r="E152" s="70"/>
      <c r="F152" s="70"/>
      <c r="G152" s="70"/>
      <c r="H152" s="70"/>
      <c r="I152" s="70"/>
      <c r="J152" s="70"/>
      <c r="K152" s="70"/>
      <c r="L152" s="70"/>
      <c r="M152" s="70"/>
      <c r="N152" s="70"/>
      <c r="O152" s="70"/>
      <c r="P152" s="70"/>
      <c r="Q152" s="71"/>
      <c r="R152" s="78" t="s">
        <v>48</v>
      </c>
      <c r="S152" s="79"/>
      <c r="T152" s="79"/>
      <c r="U152" s="79"/>
      <c r="V152" s="79"/>
      <c r="W152" s="79"/>
      <c r="X152" s="79"/>
      <c r="Y152" s="79"/>
      <c r="Z152" s="79"/>
      <c r="AA152" s="79"/>
      <c r="AB152" s="79"/>
      <c r="AC152" s="79"/>
      <c r="AD152" s="79"/>
      <c r="AE152" s="79"/>
      <c r="AF152" s="79"/>
      <c r="AG152" s="79"/>
      <c r="AH152" s="79"/>
      <c r="AI152" s="79"/>
      <c r="AJ152" s="79"/>
      <c r="AK152" s="80"/>
    </row>
  </sheetData>
  <sheetProtection formatCells="0" formatRows="0" insertRows="0" deleteRows="0" sort="0" autoFilter="0" pivotTables="0"/>
  <mergeCells count="19">
    <mergeCell ref="C149:Q152"/>
    <mergeCell ref="R149:AK149"/>
    <mergeCell ref="R150:AK150"/>
    <mergeCell ref="R151:AK151"/>
    <mergeCell ref="R152:AK152"/>
    <mergeCell ref="V8:AG8"/>
    <mergeCell ref="AH8:AI8"/>
    <mergeCell ref="AJ8:AK8"/>
    <mergeCell ref="C2:H3"/>
    <mergeCell ref="I2:AE3"/>
    <mergeCell ref="AF2:AK3"/>
    <mergeCell ref="C7:C9"/>
    <mergeCell ref="V7:AG7"/>
    <mergeCell ref="AH7:AK7"/>
    <mergeCell ref="E8:H8"/>
    <mergeCell ref="I8:O8"/>
    <mergeCell ref="Q8:U8"/>
    <mergeCell ref="E5:G5"/>
    <mergeCell ref="D7:U7"/>
  </mergeCells>
  <conditionalFormatting sqref="I37">
    <cfRule type="containsBlanks" dxfId="4" priority="1">
      <formula>LEN(TRIM(I37))=0</formula>
    </cfRule>
  </conditionalFormatting>
  <conditionalFormatting sqref="I32 I34 I24:I25">
    <cfRule type="containsBlanks" dxfId="3" priority="5">
      <formula>LEN(TRIM(I24))=0</formula>
    </cfRule>
  </conditionalFormatting>
  <conditionalFormatting sqref="I27">
    <cfRule type="containsBlanks" dxfId="2" priority="4">
      <formula>LEN(TRIM(I27))=0</formula>
    </cfRule>
  </conditionalFormatting>
  <conditionalFormatting sqref="I80">
    <cfRule type="containsBlanks" dxfId="1" priority="3">
      <formula>LEN(TRIM(I80))=0</formula>
    </cfRule>
  </conditionalFormatting>
  <conditionalFormatting sqref="I15">
    <cfRule type="containsBlanks" dxfId="0" priority="2">
      <formula>LEN(TRIM(I15))=0</formula>
    </cfRule>
  </conditionalFormatting>
  <printOptions horizontalCentered="1"/>
  <pageMargins left="0.17" right="0.25" top="0.38" bottom="0.45" header="0.3" footer="0.3"/>
  <pageSetup paperSize="14" scale="1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Anual 2019</vt:lpstr>
      <vt:lpstr>'Plan de Acción Anual 2019'!Área_de_impresión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Constanza Diaz Riveros</dc:creator>
  <cp:lastModifiedBy>Javier Mauricio Segura Restrepo</cp:lastModifiedBy>
  <cp:lastPrinted>2019-11-29T15:29:44Z</cp:lastPrinted>
  <dcterms:created xsi:type="dcterms:W3CDTF">2019-08-21T20:36:56Z</dcterms:created>
  <dcterms:modified xsi:type="dcterms:W3CDTF">2019-12-09T15:09:32Z</dcterms:modified>
</cp:coreProperties>
</file>