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nick_\Downloads\"/>
    </mc:Choice>
  </mc:AlternateContent>
  <xr:revisionPtr revIDLastSave="0" documentId="13_ncr:1_{BC569527-F157-4FE0-88E3-E2F7429027F3}" xr6:coauthVersionLast="47" xr6:coauthVersionMax="47" xr10:uidLastSave="{00000000-0000-0000-0000-000000000000}"/>
  <bookViews>
    <workbookView xWindow="-120" yWindow="-120" windowWidth="29040" windowHeight="15840" xr2:uid="{51476916-136C-4421-B642-F2817346AC42}"/>
  </bookViews>
  <sheets>
    <sheet name="Consolidado PAATR1_21" sheetId="1" r:id="rId1"/>
  </sheets>
  <externalReferences>
    <externalReference r:id="rId2"/>
  </externalReferences>
  <definedNames>
    <definedName name="_xlnm.Print_Area" localSheetId="0">'Consolidado PAATR1_21'!$A$1:$P$78</definedName>
    <definedName name="Productos">[1]Hoja1!$J$4:$J$7</definedName>
    <definedName name="Productos2">[1]Hoja1!$J$18:$J$19</definedName>
    <definedName name="Productos3">[1]Hoja1!$J$27:$J$28</definedName>
    <definedName name="Productos4">[1]Hoja1!$J$36:$J$38</definedName>
    <definedName name="Productos5">[1]Hoja1!$J$56:$J$57</definedName>
    <definedName name="Productos6">[1]Hoja1!$J$62</definedName>
    <definedName name="Productos7">[1]Hoja1!$J$73:$J$75</definedName>
    <definedName name="Productos8">[1]Hoja1!$J$80:$J$81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2" i="1" l="1"/>
  <c r="O64" i="1"/>
  <c r="O59" i="1"/>
  <c r="O56" i="1"/>
  <c r="O50" i="1"/>
  <c r="O44" i="1"/>
  <c r="O36" i="1"/>
  <c r="O73" i="1" l="1"/>
</calcChain>
</file>

<file path=xl/sharedStrings.xml><?xml version="1.0" encoding="utf-8"?>
<sst xmlns="http://schemas.openxmlformats.org/spreadsheetml/2006/main" count="645" uniqueCount="388">
  <si>
    <t xml:space="preserve">Reporte de Seguimiento al Plan de Acción Anual </t>
  </si>
  <si>
    <t xml:space="preserve">Código: 
FT-PLES-004  
   </t>
  </si>
  <si>
    <t>Revisión: 00</t>
  </si>
  <si>
    <t xml:space="preserve"> </t>
  </si>
  <si>
    <r>
      <t>VIGENCIA:</t>
    </r>
    <r>
      <rPr>
        <b/>
        <u/>
        <sz val="11"/>
        <rFont val="Arial"/>
        <family val="2"/>
      </rPr>
      <t xml:space="preserve"> </t>
    </r>
  </si>
  <si>
    <t>Trimestre 1- 2021, marzo 30</t>
  </si>
  <si>
    <t xml:space="preserve">Despliegue </t>
  </si>
  <si>
    <t>Plan Estratégico Institucional 2019 - 2022</t>
  </si>
  <si>
    <t>Operación</t>
  </si>
  <si>
    <t xml:space="preserve">Financiación </t>
  </si>
  <si>
    <t xml:space="preserve">Modelo Integrado de Planeación y Gestión-Integración </t>
  </si>
  <si>
    <t xml:space="preserve">Reporte de resultados </t>
  </si>
  <si>
    <t>Ítem evidencia</t>
  </si>
  <si>
    <t>Objetivo Estratégico</t>
  </si>
  <si>
    <t>Objetivo específico</t>
  </si>
  <si>
    <t>Actividades</t>
  </si>
  <si>
    <t xml:space="preserve">Dependencia </t>
  </si>
  <si>
    <t xml:space="preserve">Fecha inicio </t>
  </si>
  <si>
    <t>Fecha fin</t>
  </si>
  <si>
    <t>Producto</t>
  </si>
  <si>
    <t>Meta</t>
  </si>
  <si>
    <t>Indicador</t>
  </si>
  <si>
    <t>Fuente de financiación</t>
  </si>
  <si>
    <t xml:space="preserve">Política </t>
  </si>
  <si>
    <t>Planes Decreto 612/18</t>
  </si>
  <si>
    <t>Proceso</t>
  </si>
  <si>
    <t xml:space="preserve">Cumplimiento </t>
  </si>
  <si>
    <t xml:space="preserve">Observaciones </t>
  </si>
  <si>
    <t>1. Definir e implementar un modelo de supervisión basado en la  gestión de riesgos, prospectivo, participativo y efectivo, que redunde en la sostenibilidad y avance de la economía solidaria.</t>
  </si>
  <si>
    <t>1.1 Diseñar un modelo de supervisión de la economía solidaria prospectivo, basado en la gestión de riesgos.</t>
  </si>
  <si>
    <t>Implementación a satisfacción de los requerimientos de calibración solicitados por las Delegaturas.</t>
  </si>
  <si>
    <t xml:space="preserve">Delegatura para la Supervisión de la Actividad Financiera en el Cooperativismo
Delegatura para la Supervisión del Ahorro y la Forma Asociativa Solidaria </t>
  </si>
  <si>
    <t xml:space="preserve">
Mapa de calor del sector actualizado y recibido a satisfacción por las Delegaturas</t>
  </si>
  <si>
    <t xml:space="preserve">
100% de la implementación a satisfacción de los requerimientos de calibración solicitados por los Delegaturas. </t>
  </si>
  <si>
    <t xml:space="preserve">Porcentaje de avance en la implementación de los requerimientos </t>
  </si>
  <si>
    <t>Implementación de la supervisión basada en riesgos en la Superintendencia de la Economía Solidaria a Nivel Nacional</t>
  </si>
  <si>
    <t>Seguimiento y evaluación del desempeño institucional</t>
  </si>
  <si>
    <t>N/A</t>
  </si>
  <si>
    <t xml:space="preserve">Supervisión </t>
  </si>
  <si>
    <t xml:space="preserve">Se entregó al centro de analítica el ajuste del mapa de riesgos conforme lo aprobado por el Sr. Superintendente, con los indicadores de riesgos y Camel, aplicables para las cooperativas de ahorro y crédito y fondos de empleados. Está pendiente la entrega de la delegatura asociativa con los indicadores que deben incorporarse para las cooperativas multiactivas. </t>
  </si>
  <si>
    <t xml:space="preserve">Propuesta del Modelo de Supervisión Basado en Riesgos (Toronto Centre). </t>
  </si>
  <si>
    <t xml:space="preserve"> Despacho y Grupo Piloto del Modelo de Supervisión Basado en Riesgos.
</t>
  </si>
  <si>
    <t xml:space="preserve">Documento validado por Delegaturas que recoja el nuevo Modelo de Supervisión diseñado. </t>
  </si>
  <si>
    <t xml:space="preserve">
100% de cumplimiento del plan de trabajo propuesto </t>
  </si>
  <si>
    <t>Porcentaje de avance en el Plan de Trabajo.</t>
  </si>
  <si>
    <t xml:space="preserve">Defensa Jurídica </t>
  </si>
  <si>
    <t xml:space="preserve">Se llevaron a  cabo tareas relacionadas: 1. Documentos de avance en el trabajo realizado con Toronto Centre al margen del modelo de supervisión basada en riesgos 2. Encuesta Toronto Centre 3. Matriz de riesgos prueba piloto. </t>
  </si>
  <si>
    <t>1.2 Regular el modelo de supervisión diseñado para las organizaciones del sector e implantarlo.</t>
  </si>
  <si>
    <t>Expedir la Circular de Buen Gobierno, conflictos de interés y transacciones con partes relacionadas</t>
  </si>
  <si>
    <t>Circular Buen Gobierno, conflictos de interés y transacciones con partes relacionadas</t>
  </si>
  <si>
    <t xml:space="preserve">100% Circular Buen Gobierno </t>
  </si>
  <si>
    <t xml:space="preserve">Porcentaje de avance en la circular Buen Gobierno </t>
  </si>
  <si>
    <t>Fortalecimiento del buen gobierno en las
cooperativas de ahorro y crédito a nivel
Nacional</t>
  </si>
  <si>
    <t>Proyecto de Guía de Buen Gobierno para las Organizaciones Vigiladas por la Superintendencia de la Economía Solidaria.</t>
  </si>
  <si>
    <t>Gestionar la expedición de una norma sobre comités asesores externos para los consejos de administración y/o juntas directivas de organizaciones que prestan servicios financieros.</t>
  </si>
  <si>
    <t>Delegatura para la Supervisión del Ahorro y la Forma Asociativa Solidaria. 
Delegatura para la Supervisión de la Actividad Financiera en el Cooperativismo.</t>
  </si>
  <si>
    <t>Circular con la reglamentación de los comités asesores externos de los consejos de administración/junta directiva</t>
  </si>
  <si>
    <t>100% Circular expedida</t>
  </si>
  <si>
    <t>Porcentaje de avance en la circular de reglamentación de los comités asesores externos de los consejos de administración/junta directiva</t>
  </si>
  <si>
    <t>Funcionamiento</t>
  </si>
  <si>
    <r>
      <t>Proyecto de circular externa conformación de comités consultores en los consejos de administración.</t>
    </r>
    <r>
      <rPr>
        <sz val="11"/>
        <color rgb="FFC55A11"/>
        <rFont val="Arial"/>
        <family val="2"/>
      </rPr>
      <t xml:space="preserve"> </t>
    </r>
  </si>
  <si>
    <t>Gestionar la expedición de una guía sobre rentabilidad de oficinas en las cooperativas de ahorro y crédito.</t>
  </si>
  <si>
    <t xml:space="preserve"> 
Delegatura para la Supervisión de la Actividad Financiera en el Cooperativismo.</t>
  </si>
  <si>
    <t xml:space="preserve">Carta Circular  con la guía sobre rentabilidad de oficinas en las cooperativas de ahorro y crédito 
</t>
  </si>
  <si>
    <t>100% Carta Circular expedida</t>
  </si>
  <si>
    <t xml:space="preserve">Porcentaje de avance en la expedición de la Carta Circular con la guía sobre costeo </t>
  </si>
  <si>
    <t xml:space="preserve">Tareas relacionadas: se elaboró cronograma de actividades (asesoría) para Diseñar y elaborar un modelo para que las organizaciones solidarias evalúen la rentabilidad de los productos y oficinas (sucursales) y la propuesta de estudio previo del contratista que desarrollará la labor. </t>
  </si>
  <si>
    <t>Expedir la Circular sobre la Seguridad de la información.</t>
  </si>
  <si>
    <t>Circular sobre la Seguridad de la Información.</t>
  </si>
  <si>
    <t>100% Circular sobre la Seguridad de la Información.</t>
  </si>
  <si>
    <t>Porcentaje de cumplimiento de la circular expedida.</t>
  </si>
  <si>
    <r>
      <rPr>
        <sz val="11"/>
        <color rgb="FFC55A11"/>
        <rFont val="Arial"/>
        <family val="2"/>
      </rPr>
      <t xml:space="preserve"> </t>
    </r>
    <r>
      <rPr>
        <sz val="11"/>
        <color theme="1"/>
        <rFont val="Arial"/>
        <family val="2"/>
      </rPr>
      <t xml:space="preserve">
Proyecto norma de Seguridad de la información para entidades vigiladas.</t>
    </r>
  </si>
  <si>
    <t>Expedir la Circular sobre control interno y Revisoría Fiscal.</t>
  </si>
  <si>
    <t>Circular sobre control interno y Revisoría Fiscal.</t>
  </si>
  <si>
    <t>100% Circular sobre control interno y Revisoría Fiscal.</t>
  </si>
  <si>
    <t>Proyecto de asistencia técnica del Banco Mundial (World Bank Group) a la Superintendencia de la Economía Solidaria.</t>
  </si>
  <si>
    <t>Expedir la Circular sobre simplificación regulatoria para organizaciones del tercer nivel de supervisión</t>
  </si>
  <si>
    <t xml:space="preserve">Delegatura para la Supervisión del Ahorro y la Forma Asociativa Solidaria </t>
  </si>
  <si>
    <t>Circular sobre simplificación regulatoria</t>
  </si>
  <si>
    <t>100% Circular sobre simplificación regulatoria</t>
  </si>
  <si>
    <t xml:space="preserve">Porcentaje de avance en la circular sobre simplificación regulatoria </t>
  </si>
  <si>
    <t xml:space="preserve">Mediante el proyecto que decreta la Ley de emprendimiento, el cual se expidió posterior a las Circulares Básica Jurídica y Básica Contable y Financiera de esta Superintendencia, se plantea la disminución de requisitos de constitución de cooperativas y asociaciones mutuales; así como, en el monto mínimo de aportes de sociales, entre otros. Este proyecto fue analizado y validado en mesas de trabajo por el Grupo Jurídico de la Delegatura Asociativa y remitida las observaciones y/o comentarios el 17 de marzo a la Oficina Asesora Jurídica.
</t>
  </si>
  <si>
    <t>Expedir Circular sobre énfasis en autocontrol y metodología de selección para supervisión de las organizaciones del tercer de nivel de supervisión</t>
  </si>
  <si>
    <t>Circular sobre énfasis en autocontrol y metodología de selección para supervisión de las organizaciones del tercer de nivel de supervisión</t>
  </si>
  <si>
    <t>100% Circular sobre énfasis en autocontrol y metodología de selección para supervisión de las organizaciones del tercer de nivel de supervisón</t>
  </si>
  <si>
    <t>Porcentaje de avance en la circular sobre énfasis en autocontrol y metodología de selección para supervisión de las organizaciones del tercer de nivel de supervisión</t>
  </si>
  <si>
    <t>Se avanzó en el análisis estadísticos sobre el estado del modelo para tercer nivel de supervisión.</t>
  </si>
  <si>
    <t>Expedir Circular que modifica el título III de la nueva Circular Básica Contable sobre regulación prudencial para Asociaciones Mutuales</t>
  </si>
  <si>
    <t>Circular que modifica el título III de la nueva Circular Básica Contable sobre regulación prudencial para Asociaciones Mutuales</t>
  </si>
  <si>
    <t>100% Circular que modifica el título III de la nueva Circular Básica Contable sobre regulación prudencial para Asociaciones Mutuales</t>
  </si>
  <si>
    <t>Porcentaje de avance en la Circular que modifica el título III de la nueva Circular Básica Contable sobre regulación prudencial para Asociaciones Mutuales</t>
  </si>
  <si>
    <t xml:space="preserve">
Propuesta régimen prudencial para Fondos de Empleados de la Superintendencia de la Economía Solidaria.</t>
  </si>
  <si>
    <t>1.3 Desarrollar o adaptar herramientas de analítica para la generación de alertas tempranas o preventivas.</t>
  </si>
  <si>
    <t>Desarrollar herramientas analíticas de Supervisión solicitadas por las Delegaturas.</t>
  </si>
  <si>
    <t>Herramienta de analítica desarrollada e implementada</t>
  </si>
  <si>
    <t>80% de la Herramienta  implementada.</t>
  </si>
  <si>
    <t>Fortalecimiento de la arquitectura tecnológica de la Supersolidaria en Bogotá.</t>
  </si>
  <si>
    <t xml:space="preserve">Gobierno Digital </t>
  </si>
  <si>
    <t>Plan Estratégico de Tecnologías de la Información  PETI</t>
  </si>
  <si>
    <t xml:space="preserve">Gestión Tecnológica de la Información </t>
  </si>
  <si>
    <t>1.4 Verificar la gestión de riesgos en las organizaciones del sector, acorde con el modelo de supervisión regulado.</t>
  </si>
  <si>
    <t xml:space="preserve">Realizar supervisión insitu, según el mapa de riesgos y aplicando las guías del manual de supervisión a las cooperativas de ahorro y crédito. </t>
  </si>
  <si>
    <t xml:space="preserve">
Delegatura para la Supervisión de la Actividad Financiera en el Cooperativismo.</t>
  </si>
  <si>
    <t>Entidades identificadas según riesgo.</t>
  </si>
  <si>
    <t xml:space="preserve">100% de las supervisión programada (45 visitas) </t>
  </si>
  <si>
    <t>No. de visitas realizadas / No. de visitas programadas</t>
  </si>
  <si>
    <t>Implementación de la supervisión basada en riesgos en la Superintendencia de la Economía Solidaria a Nivel Nacional.
Fortalecimiento del buen gobierno en las
cooperativas de ahorro y crédito a nivel
Nacional</t>
  </si>
  <si>
    <t xml:space="preserve">Se realizó supervisión insitu a Progressa Entidad Cooperativa de Ahorro y Crédito (radicado 20212700112961), de acuerdo a lo programado. 
 </t>
  </si>
  <si>
    <t xml:space="preserve">
Realizar supervisión insitu en organizaciones diferentes a Fondos de empleados. </t>
  </si>
  <si>
    <t>Delegatura para la Supervisión del Ahorro y la Forma Asociativa Solidaria</t>
  </si>
  <si>
    <t>Entidades identificadas según riesgo de acuerdo con el Manuel de Supervisión</t>
  </si>
  <si>
    <t>100% de las supervisión programada (48 visitas)</t>
  </si>
  <si>
    <t>La fecha de inicio es el 1/04/2021</t>
  </si>
  <si>
    <t xml:space="preserve">
Realizar supervisión insitu en Fondos de empleados. </t>
  </si>
  <si>
    <t>100% de las supervisión programada  (32 visitas)</t>
  </si>
  <si>
    <t>Fortalecimiento de la supervisión de fondos de empleados y mutuales que ejercen la actividad de ahorro y crédito a nivel Nacional.</t>
  </si>
  <si>
    <t>La fecha de inicio es el 1/04/2021.</t>
  </si>
  <si>
    <t xml:space="preserve">Realizar supervisión extra situ , según el Mapa de Riesgos y aplicado las guías del manual de supervisión a las cooperativas de ahorro y crédito. </t>
  </si>
  <si>
    <t>100% de las supervisión programada (720 extrasitus)</t>
  </si>
  <si>
    <t>No de extra sitús realizados / No de extra sitús programados.</t>
  </si>
  <si>
    <t>Se llevaron a cabo 42 extra situs de acuerdo a lo programado.</t>
  </si>
  <si>
    <t xml:space="preserve">
Realizar supervisión extra situ a las organizaciones solidarias diferentes a Fondos de empleados </t>
  </si>
  <si>
    <t>100% de las supervisión programada. (900 extrasitus)</t>
  </si>
  <si>
    <t>Se llevaron a cabo 122 evaluaciones extra situs y contraglosas a organizaciones diferentes a fondos de empleados, respecto a los 900 extrasitus programados.</t>
  </si>
  <si>
    <t xml:space="preserve">
Realizar supervisión extra situ a los Fondos de Empleados</t>
  </si>
  <si>
    <t>Delegatura para la Supervisión del Ahorro y la Forma Asociativa Solidaria.</t>
  </si>
  <si>
    <t>Se llevaron a cabo 73 evaluaciones extra situs y contraglosas a Fondos de empleados de los 900 extra situs programados.</t>
  </si>
  <si>
    <t xml:space="preserve">Desarrollar las investigaciones en curso para emitir la decisión que en derecho corresponda y/o dar inicio a las que soliciten los grupos internos de trabajo.
  </t>
  </si>
  <si>
    <t>Informes de actuaciones realizadas.</t>
  </si>
  <si>
    <t>100% de las actuaciones solicitadas.</t>
  </si>
  <si>
    <t>Porcentaje de avance en las investigaciones solicitadas.</t>
  </si>
  <si>
    <t>Prevención de los riesgos jurídicos y
financieros de las organizaciones solidarias a nivel nacional.</t>
  </si>
  <si>
    <t>Se realizaron 305 actuaciones administrativas sancionatorias, representadas en actos administrativos de fondo y actos administrativos de trámite en desarrollo de las investigaciones administrativas en curso
Actividad por demanda.</t>
  </si>
  <si>
    <t xml:space="preserve">Se realizan 22 trámites correspondientes a las investigaciones en curso 
Actividad por demanda </t>
  </si>
  <si>
    <t>Adelantar los trámites de autorización previa (Fusión, incorporación, transformación, escisión, apertura de oficinas y apertura de corresponsales) de las organizaciones vigiladas de Ahorro y Crédito que lo soliciten.</t>
  </si>
  <si>
    <t xml:space="preserve">Informes de trámites de autorización realizados. </t>
  </si>
  <si>
    <t>Porcentaje de avance en el desarrollo de los trámites solicitados.</t>
  </si>
  <si>
    <t>Se llevaron a cabo trámites de autorización previa de apertura de corresponsales: 
Cooperativa Financiera San Francisco
Coofincafe
Coocrefam.
Mediante Resolución 2021212000045 del 8 de enero de 2021, se declara la no objeción de la fusión por incorporación de Coopesagua-Cootracerrejon.</t>
  </si>
  <si>
    <t>Adelantar los trámites de autorización previa (Fusión, incorporación, transformación, escisión) de las organizaciones vigiladas por la Delegatura que lo soliciten</t>
  </si>
  <si>
    <t xml:space="preserve">Se llevaron a cabo trámites de fusión por incorporación: 
Cooperativa Integral Lechera del Cesar 
Cooperativa de la Inversión, Producción, Comercialización y Consumo.
Actividad por demanda. </t>
  </si>
  <si>
    <t xml:space="preserve">
Realizar controles de legalidad de  reformas estatutarias a organizaciones solidarias vigiladas cuando lo soliciten.
</t>
  </si>
  <si>
    <t>Informes de controles de legalidad  realizados.</t>
  </si>
  <si>
    <t>100% de los controles  solicitados.</t>
  </si>
  <si>
    <t>Porcentaje de avance en el desarrollo de controles solicitados.</t>
  </si>
  <si>
    <t xml:space="preserve">Se tramitaron los controles de legalidad de reforma estatutaria: 
Fondos de Empleados: 9 Reformas. 
Organizaciones diferentes a Fondos de Empleados: 5 reformas.
Actividad por demanda.  </t>
  </si>
  <si>
    <t xml:space="preserve">Realizar controles de legalidad de constitución y asambleas a organizaciones solidarias vigiladas de acuerdo con los criterios definidos en el Manual de Supervisión.
</t>
  </si>
  <si>
    <t>100% de los controles  de legalidad programados (1200)</t>
  </si>
  <si>
    <t>No. Controles de legalidad realizados/No de controles de legalidad programados</t>
  </si>
  <si>
    <t xml:space="preserve">Se gestionaron 392 controles de legalidad de constitución y asambleas. 198 a Cooperativas y otras organizaciones y 194 a Fondos de Empleados de los 1.200 programados. 
</t>
  </si>
  <si>
    <t xml:space="preserve">
Adelantar la revisión jurídica del reporte inicial de idoneidad (constitución) de los Fondos de Empleados cuando lo soliciten.</t>
  </si>
  <si>
    <t>Informes de revisión jurídica de idoneidad</t>
  </si>
  <si>
    <t xml:space="preserve">100% de las revisiones de idoneidad solicitadas  </t>
  </si>
  <si>
    <t xml:space="preserve">Porcentaje de avance en el desarrollo de las revisiones jurídicas solicitadas </t>
  </si>
  <si>
    <t>Con la entrada en vigencia de nueva Circular Básica Jurídica- Circular Externa No. 20 de fecha 18/12/2020, se creó la acción No. 24 denomina "Adelantar la revisión jurídica del reporte inicial de idoneidad constitución de los Fondos de Empleados cuando lo soliciten", al revisar el sistema documental desde el 29 de enero, fecha en la cual entró en vigencia la nueva CBJ, se evidencio que ningún fondo de empleados remitió dicho reporte. Frente a los 13 tramites recibido en el Esigna, corresponden a solicitudes radicadas en la vigencia 2020, 2021 correspondientes a cooperativas con trámites diferentes a la actividad en mención.
Se reporta 0% a solicitud de la dependencia.</t>
  </si>
  <si>
    <t xml:space="preserve">Realizar controles de legalidad de constitución, asambleas y reformas estatutarias a organizaciones solidarias vigiladas de acuerdo a los tiempos establecidos en CBJ cuando lo soliciten.
</t>
  </si>
  <si>
    <t xml:space="preserve">Informes de controles de legalidad  realizados. </t>
  </si>
  <si>
    <t xml:space="preserve">Se tramitaron los controles de legalidad según lo programado y en términos.
Actividad por demanda </t>
  </si>
  <si>
    <t>Hacer seguimiento a los procesos de intervención forzosa administrativa e institutos de salvamento, de las organizaciones que se encuentren bajo estas medidas.</t>
  </si>
  <si>
    <t xml:space="preserve">Informes de seguimientos. </t>
  </si>
  <si>
    <t>100% de las acciones de seguimiento programadas.</t>
  </si>
  <si>
    <t>Porcentaje de avance en los seguimientos programados.</t>
  </si>
  <si>
    <r>
      <t>Se han adelantado 82 evaluaciones y seguimientos a los procesos de intervención forzosa administrativa e institutos de salvamentos.</t>
    </r>
    <r>
      <rPr>
        <sz val="11"/>
        <color rgb="FFA61C00"/>
        <rFont val="Arial"/>
        <family val="2"/>
      </rPr>
      <t xml:space="preserve">
</t>
    </r>
    <r>
      <rPr>
        <sz val="11"/>
        <color theme="1"/>
        <rFont val="Arial"/>
        <family val="2"/>
      </rPr>
      <t xml:space="preserve">
Actividad por demanda.</t>
    </r>
  </si>
  <si>
    <t>Realizar el trámite de posesión de los directivos de las cooperativas de ahorro y crédito, y Multiactiva con sección de ahorro y crédito que sean solicitados por las organizaciones vigiladas, de acuerdo a los tiempos establecidos en CBJ.</t>
  </si>
  <si>
    <t>Actos administrativos de trámite de posesión.</t>
  </si>
  <si>
    <t>100% Actos de posesión tramitados.</t>
  </si>
  <si>
    <t>Porcentaje de avance en los actos de posesión solicitados.</t>
  </si>
  <si>
    <t>Se realizaron 47 trámites de posesión a directivos de acuerdo a la programación y en términos.</t>
  </si>
  <si>
    <t xml:space="preserve">Eje Estructural - Modelo de Gestión </t>
  </si>
  <si>
    <t>2. Fortalecer la gestión por procesos, estandarizados e interdependientes, y por proyectos, para una prestación ágil, flexible y segura de servicios, mediante la mejora continua y la apropiación de las TIC.</t>
  </si>
  <si>
    <t>2.1 Apropiar la gestión por procesos y proyectos, como modelo de operación ordinario en la entidad.</t>
  </si>
  <si>
    <t>Evaluar el nivel de implementación y apropiación de los procesos.</t>
  </si>
  <si>
    <t>Oficina Asesora  de Planeación y Sistemas.</t>
  </si>
  <si>
    <t xml:space="preserve">Documento de verificación y evaluación del nivel de apropiación.
</t>
  </si>
  <si>
    <t>50% de los procesos evaluados.</t>
  </si>
  <si>
    <t>Porcentaje de avance en los procesos evaluados.</t>
  </si>
  <si>
    <t>Implementación de los sistemas de gestión de la Supersolidaria en Bogotá.</t>
  </si>
  <si>
    <t xml:space="preserve">Fortalecimiento organizacional y simplificación de procesos </t>
  </si>
  <si>
    <t xml:space="preserve">Planificación Estratégica </t>
  </si>
  <si>
    <r>
      <t xml:space="preserve">Se adelantaron los estudios previos para la contratación del auditor interno integrado y la propuesta para medir el nivel de apropiación. 
</t>
    </r>
    <r>
      <rPr>
        <sz val="11"/>
        <color rgb="FFDD7E6B"/>
        <rFont val="Arial"/>
        <family val="2"/>
      </rPr>
      <t xml:space="preserve">
</t>
    </r>
  </si>
  <si>
    <t xml:space="preserve">Realizar actividades de interiorización de los procesos. </t>
  </si>
  <si>
    <t xml:space="preserve">Oficina Asesora  de Planeación y Sistemas. </t>
  </si>
  <si>
    <t>Documento de ejecución de actividades de interiorización y medición de resultados.</t>
  </si>
  <si>
    <t>100% en la ejecución de actividades de interiorización de procesos programadas, a través de los canales dispuestos por la entidad.</t>
  </si>
  <si>
    <t>Porcentaje de avance en la ejecución de  actividades de interiorización.</t>
  </si>
  <si>
    <t>Divulgación de los procesos y del sistema integrado de gestión.</t>
  </si>
  <si>
    <t>2.2 Definir, adoptar e implementar  herramientas de seguimiento y evaluación por resultados, respecto de los procesos y proyectos desarrollados por la entidad.</t>
  </si>
  <si>
    <t>Desarrollar herramienta de seguimiento.</t>
  </si>
  <si>
    <t>Herramienta de seguimiento desarrollada e implementada.</t>
  </si>
  <si>
    <t>Herramienta desarrollada e implementada al  95%.</t>
  </si>
  <si>
    <t>Porcentaje de avance en el desarrollo de la herramienta.</t>
  </si>
  <si>
    <t>Se realizaron tareas relacionadas: 
Creación del Plan de Acción Anual de la vigencia 2021 en la herramienta ISOlución-módulo de planeación estratégica.
Creación de 88 indicadores nuevos en la herramienta ISolución-módulo de medición. 
Solicitud de casos escalados y soporte funcional  de la herramienta ISOlución.</t>
  </si>
  <si>
    <t>Propuesta de un modelo de integración y seguimiento de procesos y proyectos de la entidad.</t>
  </si>
  <si>
    <t xml:space="preserve">Informe del modelo de integración de los procesos y proyectos  piloto de la entidad. </t>
  </si>
  <si>
    <t>Modelo de integración para los procesos y proyectos pilotos al 80%.</t>
  </si>
  <si>
    <t>Porcentaje de avance de la propuesta del modelo.</t>
  </si>
  <si>
    <t>Propuesta matriz de procesos interoperables - avance TR1-2021.</t>
  </si>
  <si>
    <t>Desarrollo del tablero de control de indicadores de procesos.</t>
  </si>
  <si>
    <t>Informe de verificación y evaluación del Tablero de indicadores de procesos.</t>
  </si>
  <si>
    <t>Tablero de indicadores de procesos al 95%.</t>
  </si>
  <si>
    <t>Porcentaje de avance.</t>
  </si>
  <si>
    <t xml:space="preserve">Se realizaron tareas relacionadas: 
Actualización del Manual diseño e interpretación de indicadores (MA-PLES-005) y su divulgación.
Matriz de indicadores de procesos nuevos y su creación en en la herramienta disponible para tal fin.
 </t>
  </si>
  <si>
    <t xml:space="preserve">Realizar seguimiento al mejoramiento continuo de los procesos. </t>
  </si>
  <si>
    <t>Informe de seguimiento y evaluación generado de los resultados del módulo de mejora.</t>
  </si>
  <si>
    <t xml:space="preserve">Resultados del módulo de mejora al  95%. </t>
  </si>
  <si>
    <t>Porcentaje de avance en los resultados del módulo de mejora.</t>
  </si>
  <si>
    <t xml:space="preserve">Plan Estratégico de Talento Humano </t>
  </si>
  <si>
    <r>
      <t xml:space="preserve">Reportes de seguimiento a las acciones de mejoramiento dispuestas en la herramienta para tal fin. 
</t>
    </r>
    <r>
      <rPr>
        <sz val="11"/>
        <color rgb="FFC55A11"/>
        <rFont val="Arial"/>
        <family val="2"/>
      </rPr>
      <t xml:space="preserve"> </t>
    </r>
  </si>
  <si>
    <t>Implementar  la medología de gestión de proyectos con base en el estándar de PMI</t>
  </si>
  <si>
    <t>Informe del nivel de implementación de la  metodología en los proyectos piloto de la entidad.</t>
  </si>
  <si>
    <t>Nivel de implementación de la metodología al 95%.</t>
  </si>
  <si>
    <t>Porcentaje de avance en el nivel de implementación.</t>
  </si>
  <si>
    <r>
      <t>Documentos de avance de la instrumentalización para la Oficina de Gestión de Proyectos (PMO).</t>
    </r>
    <r>
      <rPr>
        <sz val="11"/>
        <color rgb="FF833C0B"/>
        <rFont val="Arial"/>
        <family val="2"/>
      </rPr>
      <t xml:space="preserve">
</t>
    </r>
  </si>
  <si>
    <t>Eje Estructural  - Gestión por procesos y proyectos</t>
  </si>
  <si>
    <t>3. Fomentar y desarrollar capacidades y competencias para contar con un capital humano altamente calificado y motivado, que aporte a la transformación institucional y a la materialización de las líneas de acción que consoliden los cambios.</t>
  </si>
  <si>
    <t>3.1 Diseñar e implementar las estrategias definidas para la gestión del cambio y del conocimiento, actualizándolas en función de las dinámicas internas y externas que incidan en la entidad.</t>
  </si>
  <si>
    <t xml:space="preserve">Implementación de la política / Estrategia de gestión del cambio </t>
  </si>
  <si>
    <t>Secretaría General.</t>
  </si>
  <si>
    <t>Informe Cuatrimestral de   verificación y evaluación de la implementación de la política / estrategia de gestión del cambio.</t>
  </si>
  <si>
    <t>Política/Estrategia implementada al  60%.</t>
  </si>
  <si>
    <t xml:space="preserve">Porcentaje de avance en la implementación. </t>
  </si>
  <si>
    <t>Funcionamiento.</t>
  </si>
  <si>
    <t xml:space="preserve">Gestión Estatégica de Talento Humano </t>
  </si>
  <si>
    <t>Gestión Integrada de Talento Humano</t>
  </si>
  <si>
    <t>El informe es Cuatrimestral.</t>
  </si>
  <si>
    <t>Implementación de la política /Estrategia  de gestión del conocimiento y la innovación.</t>
  </si>
  <si>
    <t>Informe Cuatrimestral de   verificación y evaluación de la implementación de la política /  estrategia de gestión del conocimiento y la innovación.</t>
  </si>
  <si>
    <t>Política/Estrategia implementada al  60%</t>
  </si>
  <si>
    <t xml:space="preserve">Porcentaje de avance en la implementación </t>
  </si>
  <si>
    <t xml:space="preserve"> Gestión del conocimiento y la innovación</t>
  </si>
  <si>
    <t>Informe de avance Implementación Proceso Gestión del Conocimiento y la Innovación.</t>
  </si>
  <si>
    <t>3.2 Definir e implementar el sistema de evaluación institucional y del capital humano de la entidad para enfocarlo a resultados.</t>
  </si>
  <si>
    <t>Desarrollar una herramienta de integración de los sistemas de evaluación institucional y de desempeño del capital humano.</t>
  </si>
  <si>
    <t>Sistema integral de evaluación institucional y de desempeño del capital humano implementado en la herramienta.</t>
  </si>
  <si>
    <t>Sistema integral de evaluación institucional y de desempeño del capital humano implementado al  95%.</t>
  </si>
  <si>
    <t xml:space="preserve">Gestión Estratégica de Talento Humano </t>
  </si>
  <si>
    <t>Matriz del Sistema Integrado de Evaluación de Desempeño en la Versión 2, sobre las evaluaciones del desempeño laboral correspondiente al segundo periodo ordinario del año 2020 (2020-02).</t>
  </si>
  <si>
    <t>Realizar seguimiento a la herramienta de integración de los sistemas de evaluación institucional y desempeño del capital humano.</t>
  </si>
  <si>
    <t>Informe de resultados y de evaluación para la toma de decisiones y mejoras.</t>
  </si>
  <si>
    <t>Informes de seguimientos, mejoras y  resultados.</t>
  </si>
  <si>
    <t>Se generan informes de seguimiento y resultado de la evaluación del 2020-2.</t>
  </si>
  <si>
    <t>3.3 Seleccionar el capital humano según las competencias y habilidades requeridas para el desarrollo de los procesos y proyectos definidos por la entidad.</t>
  </si>
  <si>
    <t>Revisar el proceso de vinculación e incluir una prueba comportamental en la selección del capital humano.</t>
  </si>
  <si>
    <t>Informe del proceso y resultados de la evaluación comportamental.</t>
  </si>
  <si>
    <t>Proceso de vinculación revisado y modificado.</t>
  </si>
  <si>
    <t>Se adelantó el Proceso de Selección para la Contratación del Psicólogo.</t>
  </si>
  <si>
    <t>Eje Estratégico - Capital Humano Competente</t>
  </si>
  <si>
    <t>4. Fomentar el uso con-creador de los datos para la producción continua de información y conocimiento, que faciliten la toma de decisiones y el
liderazgo sectorial</t>
  </si>
  <si>
    <t>4.1 Diseñar, formular e implementar una política interna y un sistema integrado para asegurar la gobernanza del dato y la información, su suficiencia, consistencia e integridad.</t>
  </si>
  <si>
    <t>Realizar un diagnóstico integral de la gestión de datos y la información documental.</t>
  </si>
  <si>
    <t>Oficina Asesora de  Planeación y Sistemas.
Secretaria General.</t>
  </si>
  <si>
    <t>Informe de resultados y plan de acción para la implementación de la gobernanza del dato y la información documental.</t>
  </si>
  <si>
    <t>Informe de resultados y plan de acción, socializado e implementado en la fase inicial al 95%.</t>
  </si>
  <si>
    <t>Porcentaje de avance en la implementación de la fase inicial.</t>
  </si>
  <si>
    <t>Administración del acervo documental de la Supersolidaria Bogotá.
Fortalecimiento de la arquitectura tecnológica de la Supersolidaria en Bogotá.</t>
  </si>
  <si>
    <t xml:space="preserve">Gestión Documental </t>
  </si>
  <si>
    <t>Plan Institucional de Archivo PINAR</t>
  </si>
  <si>
    <t>Se avanzó en el borrador de plan de trabajo y el borrador de términos de referencia para contratación de una consultoría de diagnostico integral de archivo y gobernanza y calidad.</t>
  </si>
  <si>
    <t>4.2 Revisar y reestructurar los procesos de gestión del dato y la información, para facilitar la producción de conocimiento e información de valor agregado de uso de interno y del sector.</t>
  </si>
  <si>
    <t>Actualizar el inventario de activos de información, articulado con el nuevo mapa de procesos de la entidad.</t>
  </si>
  <si>
    <t>Oficina Asesora de planeación y sistemas.</t>
  </si>
  <si>
    <t>Activos de Información dispuestos para la generación de conocimiento de valor agregado.</t>
  </si>
  <si>
    <t>Inventario de activos de información al 95%.</t>
  </si>
  <si>
    <t>Porcentaje de avance en el inventario de activos de información.</t>
  </si>
  <si>
    <t>Se agendan y se realizan reuniones virtuales con todas las oficinas de la Supersolidaria para la actualización de los activos de Información teniendo en cuenta el nuevo mapa de procesos de la entidad. Reuniones virtuales.</t>
  </si>
  <si>
    <t>4.3 Diseñar e implementar un registro único, continuamente actualizado, de las
organizaciones objeto de supervisión por parte de la entidad.</t>
  </si>
  <si>
    <t>Realizar el cruce de información de la base de datos recibidas de fuentes externas.</t>
  </si>
  <si>
    <t xml:space="preserve">Oficina Asesora de Planeación y Sistemas. </t>
  </si>
  <si>
    <t>Reporte de los resultados en el cruce de información, entregados a las Delegaturas para su depuración.</t>
  </si>
  <si>
    <t>Registro único de base de datos con cruces de información en 6 reportes.</t>
  </si>
  <si>
    <t xml:space="preserve">No. De reportes entregados a las  Delegaturas / No. De reportes programados </t>
  </si>
  <si>
    <t xml:space="preserve">Gestión de la Información Estadística </t>
  </si>
  <si>
    <t>Gestión de servicios de TI</t>
  </si>
  <si>
    <t>Hacia mediados de febrero se depuraron de la base de datos de la Supersolidaria entidades que después de realizar un cruce con información enviada por Confecámaras (RUES) se identificaron en 2 grandes grupos que se aprobaron por la delegatura asociativa y el despacho. Entidades que no existían en el RUES y Entidades canceladas en el RUES. Primeros dos reportes de los 6 programados.</t>
  </si>
  <si>
    <t xml:space="preserve">Avanzar en la gestión de depuración de la base de datos para la consolidación del registro único de entidades solidarias sujetas a supervisión.
</t>
  </si>
  <si>
    <t>Reporte de la bases de datos para  la actualización del registro, entregados a la Oficina Asesora de Planeación y Sistemas para su actualización y consolidación</t>
  </si>
  <si>
    <t>Registro único de base de datos gestionado con depuración en 4 reportes.</t>
  </si>
  <si>
    <t>No. De reportes con requerimientos entregados a la Oficina Asesora de Planeación y Sistemas/ No. De reporte programados</t>
  </si>
  <si>
    <t xml:space="preserve">Se han efectuado tareas relacionadas al interior de la Delegatura: *Envió a las Coordinaciones Jurídicas de Fondos de Empleados y de Cooperativas, 38 respuestas de entidades para realizar Controles de legalidad. *Remisión al Grupo de Asuntos Especiales, 10 entidades con intención de liquidación voluntaria o en proceso de liquidación. *Respuesta a 10 solicitudes de prórroga para atender requerimientos. *12 respuestas de orientación a entidades que declaran no ser responsables de reportar, desconocer los procedimientos o estar bajo la vigilancia de otras entidades.
</t>
  </si>
  <si>
    <t>Mantener y actualizar el registro único de entidades solidarias con los requerimientos realizados por las Delegaturas.</t>
  </si>
  <si>
    <t xml:space="preserve">Oficina Asesora de Planeación y Sistemas </t>
  </si>
  <si>
    <t>Reporte base de datos consolidada del registro único de entidades solidarias sujetas a supervisión.</t>
  </si>
  <si>
    <t xml:space="preserve">Registro único de base de datos actualizada y consolidada en  4 reportes </t>
  </si>
  <si>
    <t>No. De reportes con registro único  actualizado y consolidado/ No. De reporte programados</t>
  </si>
  <si>
    <t>Primer reporte de base de datos consolidada del registro único de entidades solidarias sujetas a supervisión, de los 4 programados para la vigencia.</t>
  </si>
  <si>
    <t>Eje Estratégico - Gobernanza del Dato</t>
  </si>
  <si>
    <t>5, Diseñar e impulsar iniciativas de política pública y generar regulación y doctrina unificadora para apoyar la
gestión de la supervisión
integral y el desarrollo del
sector.</t>
  </si>
  <si>
    <t xml:space="preserve">5.1 Promover y cogestionar  mecanismos que faciliten el diseño y formulación de políticas públicas integrales en favor del sector. </t>
  </si>
  <si>
    <t>Participar en la construcción de las iniciativas de política pública para el sector de la economía solidaria.</t>
  </si>
  <si>
    <t>Informe semestral sobre la participación de la SES en la comisión intersectorial referente a las iniciativas de política pública propuestas para el sector.</t>
  </si>
  <si>
    <t>95% de la construcción de las iniciativas de política pública.</t>
  </si>
  <si>
    <t>No: de informes ejecutados/No. de informes propuestos</t>
  </si>
  <si>
    <t>Fortalecimiento del sector de la Economía Solidaria en materia normativa y Regulatoria a Nivel Nacional.</t>
  </si>
  <si>
    <t>Gestión jurídica</t>
  </si>
  <si>
    <r>
      <t>Se trabajó en la consolidación del proyecto de política publica a través de la Comisión Intersectorial con la elaboración de 4 documentos entre ellos el decreto 1340 de 2020.</t>
    </r>
    <r>
      <rPr>
        <sz val="11"/>
        <color rgb="FFC55A11"/>
        <rFont val="Arial"/>
        <family val="2"/>
      </rPr>
      <t xml:space="preserve">
</t>
    </r>
  </si>
  <si>
    <t>5.2. Promover y cogestionar mecanismos a través de los cuales se materialicen iniciativas
reguladoras y doctrina unificada para la supervisión y el sector.</t>
  </si>
  <si>
    <t>Proponer, elaborar o actualizar propuestas de regulación y doctrina unificada.</t>
  </si>
  <si>
    <t>Oficina Asesora Jurídica.</t>
  </si>
  <si>
    <t>Proyectos de regulación y conceptos jurídicos unificados.</t>
  </si>
  <si>
    <t>95% de lo programado para la vigencia.</t>
  </si>
  <si>
    <t>Porcentaje de avance en la elaboración o actualización de la regulación y doctrina programada.</t>
  </si>
  <si>
    <t>En tareas de regulación y doctrina se expidió un concepto unificado y el respectivo boletín jurídico trimestral.</t>
  </si>
  <si>
    <t>Eje Estratégico - Política pública y de regulación</t>
  </si>
  <si>
    <t>6. Definir e implementar acciones que permitan visibilizar la gestión de la Supersolidaria, con el fin de incrementar sus recursos de autoridad y legitimidad en el sector, haciendo explícito su aporte al posicionamiento y avance de la economía solidaria.</t>
  </si>
  <si>
    <t>6.1 Diseñar, formular e implementar una política interna que permita visibilizar y posicionar la gestión de la entidad a nivel sectorial e intersectorial.</t>
  </si>
  <si>
    <t xml:space="preserve">
Determinar el nivel de posicionamiento y presencia institucional a través del monitoreo de los canales digitales.</t>
  </si>
  <si>
    <t>Despacho.</t>
  </si>
  <si>
    <t>Informe del nivel de posicionamiento y presencia institucional.</t>
  </si>
  <si>
    <t>Informe del nivel de posicionamiento.</t>
  </si>
  <si>
    <t>Porcentaje de avance en el nivel de posicionamiento y presencia.</t>
  </si>
  <si>
    <t>Participación Ciudadana</t>
  </si>
  <si>
    <t>Plan Anticorrupción y Atención al Ciudadano - PAAC</t>
  </si>
  <si>
    <t xml:space="preserve">Gestión de grupos de interés </t>
  </si>
  <si>
    <t>Avance del reporte de las solicitudes que se reciben a través de las cuentas oficiales de la Entidad en Facebook y Twitter y el estudio de mercado relacionado con el monitoreo de medios de comunicación.</t>
  </si>
  <si>
    <t>Preparar el plan de acción, aprobarlo e implementarlo y realizar el seguimiento a su cumplimiento.</t>
  </si>
  <si>
    <t>Matriz semestral de seguimiento al Plan de acción del comité de conciliación y defensa judicial y las evidencias de su cumplimiento.</t>
  </si>
  <si>
    <t>100% Plan de acción implementado</t>
  </si>
  <si>
    <t>Número de matrices presentadas/número de matrices propuestas.</t>
  </si>
  <si>
    <t>Elaboración de la herramienta de autodiagnóstico y plan de acción de la ANDJE para dar cumplimiento a los lineamientos impartidos</t>
  </si>
  <si>
    <t>6.2 Gestionar asertivamente los grupos de interés a nivel sectorial e intersectorial, de acuerdo con sus intereses y expectativas.</t>
  </si>
  <si>
    <t xml:space="preserve">Actualización del mapa de actores del sector solidario regional, alineado con los relacionamientos. </t>
  </si>
  <si>
    <t>Mapa de actores del sector solidario regional, alineado con los relacionamientos actualizado.</t>
  </si>
  <si>
    <t>Mapa de actores actualizado en un 95%</t>
  </si>
  <si>
    <t xml:space="preserve">Porcentaje de avance de la actualización </t>
  </si>
  <si>
    <t>Participación Ciudadana y servicio al ciudadano</t>
  </si>
  <si>
    <t>Avance en la actualización del mapa de actores del sector solidario, con el detalle de las regiones en las que los gremios tienen participación; así como las cifras que evidencian la presencia de las entidades vigiladas en el territorio nacional.</t>
  </si>
  <si>
    <t>Definir e implementar la estrategia de participación y servicio al ciudadano de la vigencia 2021.</t>
  </si>
  <si>
    <t>Informe de resultados y evaluación de la satisfacción de nuestros grupos de valor e interés frente a la estrategia.</t>
  </si>
  <si>
    <t>implementación  de la estrategia en un 95%.</t>
  </si>
  <si>
    <t>Porcentaje de avance en la implementación de la estrategia.</t>
  </si>
  <si>
    <t>Avance del documento Plan de Participación Grupos de Interés y Servicio al Ciudadano 2021.</t>
  </si>
  <si>
    <t xml:space="preserve">Eje Estratégico transversal- Posicionamiento institucional </t>
  </si>
  <si>
    <t xml:space="preserve">7. Optimizar la gestión y operación a través del uso de
las TIC y su continua evolución,
para satisfacer las necesidades
y expectativas de las
organizaciones, sus asociados,
las demás entidades del sector
y los ciudadanos en general. </t>
  </si>
  <si>
    <t>7.1 Generar capacidades de TI para facilitar una efectiva gestión de los procesos y proyectos de la entidad</t>
  </si>
  <si>
    <t>Definir la política de Backup y su implementación.</t>
  </si>
  <si>
    <t>Política de Backup aprobada e implementada.</t>
  </si>
  <si>
    <t>Política de Backup implementada al 100%.</t>
  </si>
  <si>
    <t>Porcentaje de avance en la implementación de la política de Backup.</t>
  </si>
  <si>
    <t>Plan Estratégico de Tecnologías de la Información y las Comunicaciones - PETI</t>
  </si>
  <si>
    <t>Gestión TI</t>
  </si>
  <si>
    <t>Se cuenta con el borrador de la política de Backup el cual actualmente esta en proceso de revisión.</t>
  </si>
  <si>
    <t>Renovación de la infraestructura de UPS del Datacenter.</t>
  </si>
  <si>
    <t>Sistema de UPS.</t>
  </si>
  <si>
    <t>Renovación del sistema Ups al 100%.</t>
  </si>
  <si>
    <t>Porcentaje de avance en renovación del sistema de UPS.</t>
  </si>
  <si>
    <t>Se adelanto la elaboración de estudios previos y la documentación asociada al proceso contractual.</t>
  </si>
  <si>
    <t>Definir e implementar la estrategia de virtualización de escritorios.</t>
  </si>
  <si>
    <t>Virtualización de escritorios.</t>
  </si>
  <si>
    <t>Estrategia definida e implementada al 95%.</t>
  </si>
  <si>
    <t>Porcentaje de avance en la estrategia implementada.</t>
  </si>
  <si>
    <r>
      <t xml:space="preserve"> 
</t>
    </r>
    <r>
      <rPr>
        <sz val="11"/>
        <color rgb="FF000000"/>
        <rFont val="Arial"/>
        <family val="2"/>
      </rPr>
      <t>Se está conformando un documento de análisis de alternativas de escritorios virtuales</t>
    </r>
    <r>
      <rPr>
        <sz val="11"/>
        <color rgb="FFC55A11"/>
        <rFont val="Arial"/>
        <family val="2"/>
      </rPr>
      <t>.</t>
    </r>
  </si>
  <si>
    <t>7.2. Disponer servicios digitales confiables y expeditos, alineados con el marco estratégico y los requerimientos de los usuarios internos y externos.</t>
  </si>
  <si>
    <t>Desarrollar la segmentación e identificación de los trámites solicitados por la Delegatura Asociativa.</t>
  </si>
  <si>
    <t>Segmentación e identificación de los trámites.</t>
  </si>
  <si>
    <t>Desarrollo segmentación e identificación de los tramites solicitados al 95%.</t>
  </si>
  <si>
    <t>Porcentaje de avance en el desarrollo de la segmentación e identificación.</t>
  </si>
  <si>
    <t>Implementar una herramienta de gestión de servicios de TI.</t>
  </si>
  <si>
    <t>Herramienta de gestión de servicios de TI.</t>
  </si>
  <si>
    <t>Herramienta de gestión de TI implementada al 95%.</t>
  </si>
  <si>
    <t xml:space="preserve">Avance en el proceso de cotización para los servicios digitales de la mesa de servicios de TI. </t>
  </si>
  <si>
    <t>Desarrollo de la página web e intranet.</t>
  </si>
  <si>
    <t>Página web e intranet.</t>
  </si>
  <si>
    <t>Página web e intranet implementada al 95%.</t>
  </si>
  <si>
    <t>Porcentaje de avance en el desarrollo de la página web e internet.</t>
  </si>
  <si>
    <t>Se ha avanzado en la estructuración de los estudios previos, análisis del sector y ficha técnica.</t>
  </si>
  <si>
    <t>7.3 Desarrollar y fortalecer mecanismos de TI que permitan un mejor y óptimo
aprovechamiento de la información, para la toma de decisiones.</t>
  </si>
  <si>
    <t>Avanzar en la automatización de procesos - intercambio de información.</t>
  </si>
  <si>
    <t xml:space="preserve">Oficina Asesora  de Planeación y Sistemas </t>
  </si>
  <si>
    <t>Desarrollo de micro servicios y web services.</t>
  </si>
  <si>
    <t>Micro servicios y web services al 95%</t>
  </si>
  <si>
    <t>Porcentaje de avance en la automatización de procesos-intercambio de información.</t>
  </si>
  <si>
    <t>Eje Estratégico Transversal - Transformación Digital</t>
  </si>
  <si>
    <t>Cumplimiento del Plan de Acción Anual Trimestre 1-2021</t>
  </si>
  <si>
    <t>Procesos relacionados: 
PLANIFICACIÓN</t>
  </si>
  <si>
    <t>Elaboró: Martha Nohemy Arévalo Martínez</t>
  </si>
  <si>
    <t>Planificación Estrategica</t>
  </si>
  <si>
    <t>Revisó: Hilda Cristina Alzate Martínez</t>
  </si>
  <si>
    <t>Aprobó: Hilda Cristina Alzate Martinez</t>
  </si>
  <si>
    <t xml:space="preserve"> Fecha de creación: Noviembre de 2020</t>
  </si>
  <si>
    <t xml:space="preserve">Oficina Asesora de Planeación y Sistemas 
Comité de supervisión Institucional </t>
  </si>
  <si>
    <t xml:space="preserve">
Despacho - Centro de Analítica 
Oficina Asesora de Planeación</t>
  </si>
  <si>
    <t xml:space="preserve">Grado de avance %, de acuerdo al plan de trabajo del Centro de Analítica </t>
  </si>
  <si>
    <t xml:space="preserve"> Seguridad Digital </t>
  </si>
  <si>
    <t xml:space="preserve">Plan Estratégico de Tecnologías de la Información  PETI 
</t>
  </si>
  <si>
    <t xml:space="preserve">Despacho 
Oficina Asesora Jurídica </t>
  </si>
  <si>
    <t xml:space="preserve">
Oficina Asesora Jurídica </t>
  </si>
  <si>
    <t>Grado de avance de acuerdo al plan de trabajo del Centro de Analítica</t>
  </si>
  <si>
    <t>Se avanza con mesas de trabajo par al tipificación de PQRSDF en eSigna</t>
  </si>
  <si>
    <t xml:space="preserve">Se ha avanzado en la definición del proyecto, plan de trabajo e intercambio de información con CONFECÁMARAS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</si>
</sst>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d/m/yyyy"/>
  </numFmts>
  <fonts count="23" x14ac:knownFonts="1">
    <font>
      <sz val="11"/>
      <color theme="1"/>
      <name val="Calibri"/>
      <family val="2"/>
      <scheme val="minor"/>
    </font>
    <font>
      <sz val="11"/>
      <color rgb="FF000000"/>
      <name val="Calibri"/>
      <family val="2"/>
    </font>
    <font>
      <sz val="11"/>
      <color theme="1"/>
      <name val="Arial"/>
      <family val="2"/>
    </font>
    <font>
      <sz val="11"/>
      <name val="Calibri"/>
      <family val="2"/>
    </font>
    <font>
      <b/>
      <sz val="24"/>
      <color theme="1"/>
      <name val="Arial"/>
      <family val="2"/>
    </font>
    <font>
      <sz val="24"/>
      <name val="Calibri"/>
      <family val="2"/>
    </font>
    <font>
      <sz val="24"/>
      <color rgb="FF000000"/>
      <name val="Calibri"/>
      <family val="2"/>
    </font>
    <font>
      <sz val="11"/>
      <color rgb="FF000000"/>
      <name val="Arial"/>
      <family val="2"/>
    </font>
    <font>
      <b/>
      <sz val="11"/>
      <color rgb="FF333399"/>
      <name val="Arial"/>
      <family val="2"/>
    </font>
    <font>
      <b/>
      <sz val="11"/>
      <color theme="1"/>
      <name val="Arial"/>
      <family val="2"/>
    </font>
    <font>
      <b/>
      <u/>
      <sz val="11"/>
      <name val="Arial"/>
      <family val="2"/>
    </font>
    <font>
      <b/>
      <sz val="16"/>
      <color theme="1"/>
      <name val="Arial"/>
      <family val="2"/>
    </font>
    <font>
      <sz val="16"/>
      <name val="Calibri"/>
      <family val="2"/>
    </font>
    <font>
      <b/>
      <sz val="11"/>
      <color rgb="FF000000"/>
      <name val="Arial"/>
      <family val="2"/>
    </font>
    <font>
      <b/>
      <sz val="14"/>
      <color theme="1"/>
      <name val="Arial"/>
      <family val="2"/>
    </font>
    <font>
      <sz val="11"/>
      <color theme="1"/>
      <name val="Calibri"/>
      <family val="2"/>
    </font>
    <font>
      <sz val="11"/>
      <color rgb="FFC55A11"/>
      <name val="Arial"/>
      <family val="2"/>
    </font>
    <font>
      <sz val="11"/>
      <name val="Arial"/>
      <family val="2"/>
    </font>
    <font>
      <sz val="11"/>
      <color rgb="FFA61C00"/>
      <name val="Arial"/>
      <family val="2"/>
    </font>
    <font>
      <b/>
      <sz val="14"/>
      <color rgb="FF000000"/>
      <name val="Arial"/>
      <family val="2"/>
    </font>
    <font>
      <sz val="11"/>
      <color rgb="FFDD7E6B"/>
      <name val="Arial"/>
      <family val="2"/>
    </font>
    <font>
      <sz val="11"/>
      <color rgb="FF833C0B"/>
      <name val="Arial"/>
      <family val="2"/>
    </font>
    <font>
      <sz val="14"/>
      <color theme="1"/>
      <name val="Arial"/>
      <family val="2"/>
    </font>
  </fonts>
  <fills count="6">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theme="0"/>
        <bgColor rgb="FF92D050"/>
      </patternFill>
    </fill>
    <fill>
      <patternFill patternType="solid">
        <fgColor theme="0" tint="-4.9989318521683403E-2"/>
        <bgColor rgb="FF92D050"/>
      </patternFill>
    </fill>
  </fills>
  <borders count="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1" fillId="0" borderId="0"/>
  </cellStyleXfs>
  <cellXfs count="103">
    <xf numFmtId="0" fontId="0" fillId="0" borderId="0" xfId="0"/>
    <xf numFmtId="0" fontId="2" fillId="0" borderId="0" xfId="1" applyFont="1" applyAlignment="1">
      <alignment horizontal="center" vertical="center" wrapText="1"/>
    </xf>
    <xf numFmtId="0" fontId="1" fillId="0" borderId="0" xfId="1"/>
    <xf numFmtId="0" fontId="7" fillId="0" borderId="0" xfId="1" applyFont="1"/>
    <xf numFmtId="0" fontId="7" fillId="0" borderId="0" xfId="1" applyFont="1" applyAlignment="1">
      <alignment vertical="center"/>
    </xf>
    <xf numFmtId="0" fontId="8" fillId="0" borderId="0" xfId="1" applyFont="1" applyAlignment="1">
      <alignment horizontal="center" vertical="center" wrapText="1"/>
    </xf>
    <xf numFmtId="0" fontId="2" fillId="2" borderId="0" xfId="1" applyFont="1" applyFill="1"/>
    <xf numFmtId="0" fontId="9" fillId="2" borderId="12" xfId="1" applyFont="1" applyFill="1" applyBorder="1" applyAlignment="1">
      <alignment horizontal="center" vertical="center" wrapText="1"/>
    </xf>
    <xf numFmtId="0" fontId="9" fillId="3" borderId="12" xfId="1" applyFont="1" applyFill="1" applyBorder="1" applyAlignment="1">
      <alignment horizontal="center" vertical="center" wrapText="1"/>
    </xf>
    <xf numFmtId="0" fontId="13" fillId="3" borderId="12" xfId="1" applyFont="1" applyFill="1" applyBorder="1" applyAlignment="1">
      <alignment horizontal="center" vertical="center" textRotation="90"/>
    </xf>
    <xf numFmtId="0" fontId="13" fillId="3" borderId="12" xfId="1" applyFont="1" applyFill="1" applyBorder="1" applyAlignment="1">
      <alignment horizontal="center" vertical="center" textRotation="90" wrapText="1"/>
    </xf>
    <xf numFmtId="0" fontId="7" fillId="2" borderId="0" xfId="1" applyFont="1" applyFill="1"/>
    <xf numFmtId="0" fontId="7" fillId="0" borderId="12" xfId="1" applyFont="1" applyBorder="1" applyAlignment="1">
      <alignment horizontal="center" vertical="center"/>
    </xf>
    <xf numFmtId="0" fontId="2" fillId="2" borderId="12" xfId="1" applyFont="1" applyFill="1" applyBorder="1" applyAlignment="1">
      <alignment horizontal="left" vertical="center" wrapText="1"/>
    </xf>
    <xf numFmtId="165" fontId="2" fillId="2" borderId="12" xfId="1" applyNumberFormat="1" applyFont="1" applyFill="1" applyBorder="1" applyAlignment="1">
      <alignment horizontal="left" vertical="center" wrapText="1"/>
    </xf>
    <xf numFmtId="0" fontId="2" fillId="2" borderId="12" xfId="1" applyFont="1" applyFill="1" applyBorder="1" applyAlignment="1">
      <alignment horizontal="center" vertical="center" wrapText="1"/>
    </xf>
    <xf numFmtId="9" fontId="2" fillId="2" borderId="12" xfId="1" applyNumberFormat="1" applyFont="1" applyFill="1" applyBorder="1" applyAlignment="1">
      <alignment horizontal="center" vertical="center" wrapText="1"/>
    </xf>
    <xf numFmtId="0" fontId="2" fillId="2" borderId="12" xfId="1" applyFont="1" applyFill="1" applyBorder="1" applyAlignment="1">
      <alignment horizontal="left" vertical="center" textRotation="90" wrapText="1"/>
    </xf>
    <xf numFmtId="9" fontId="2" fillId="4" borderId="12" xfId="1" applyNumberFormat="1" applyFont="1" applyFill="1" applyBorder="1" applyAlignment="1">
      <alignment horizontal="center" vertical="center"/>
    </xf>
    <xf numFmtId="0" fontId="2" fillId="4" borderId="12" xfId="1" applyFont="1" applyFill="1" applyBorder="1" applyAlignment="1">
      <alignment horizontal="left" vertical="center" wrapText="1"/>
    </xf>
    <xf numFmtId="9" fontId="2" fillId="2" borderId="12" xfId="1" applyNumberFormat="1" applyFont="1" applyFill="1" applyBorder="1" applyAlignment="1">
      <alignment horizontal="left" vertical="center" wrapText="1"/>
    </xf>
    <xf numFmtId="0" fontId="2" fillId="2" borderId="12" xfId="1" applyFont="1" applyFill="1" applyBorder="1" applyAlignment="1">
      <alignment vertical="center" wrapText="1"/>
    </xf>
    <xf numFmtId="9" fontId="2" fillId="2" borderId="12" xfId="1" applyNumberFormat="1" applyFont="1" applyFill="1" applyBorder="1" applyAlignment="1">
      <alignment vertical="center" wrapText="1"/>
    </xf>
    <xf numFmtId="165" fontId="2" fillId="2" borderId="12" xfId="1" applyNumberFormat="1" applyFont="1" applyFill="1" applyBorder="1" applyAlignment="1">
      <alignment horizontal="center" vertical="center" wrapText="1"/>
    </xf>
    <xf numFmtId="9" fontId="7" fillId="4" borderId="12" xfId="1" applyNumberFormat="1" applyFont="1" applyFill="1" applyBorder="1" applyAlignment="1">
      <alignment horizontal="center" vertical="center"/>
    </xf>
    <xf numFmtId="165" fontId="15" fillId="2" borderId="12" xfId="1" applyNumberFormat="1" applyFont="1" applyFill="1" applyBorder="1" applyAlignment="1">
      <alignment horizontal="center" vertical="center" wrapText="1"/>
    </xf>
    <xf numFmtId="0" fontId="2" fillId="4" borderId="12" xfId="1" applyFont="1" applyFill="1" applyBorder="1" applyAlignment="1">
      <alignment horizontal="left" wrapText="1"/>
    </xf>
    <xf numFmtId="9" fontId="14" fillId="2" borderId="12" xfId="1" applyNumberFormat="1" applyFont="1" applyFill="1" applyBorder="1" applyAlignment="1">
      <alignment horizontal="left" vertical="center" textRotation="90" wrapText="1"/>
    </xf>
    <xf numFmtId="9" fontId="2" fillId="2" borderId="6" xfId="1" applyNumberFormat="1" applyFont="1" applyFill="1" applyBorder="1" applyAlignment="1">
      <alignment horizontal="center" vertical="center" wrapText="1"/>
    </xf>
    <xf numFmtId="9" fontId="2" fillId="5" borderId="12" xfId="1" applyNumberFormat="1" applyFont="1" applyFill="1" applyBorder="1" applyAlignment="1">
      <alignment horizontal="center" vertical="center"/>
    </xf>
    <xf numFmtId="9" fontId="7" fillId="4" borderId="12" xfId="1" applyNumberFormat="1" applyFont="1" applyFill="1" applyBorder="1" applyAlignment="1">
      <alignment horizontal="center" vertical="center" wrapText="1"/>
    </xf>
    <xf numFmtId="0" fontId="7" fillId="4" borderId="12" xfId="1" applyFont="1" applyFill="1" applyBorder="1" applyAlignment="1">
      <alignment horizontal="left" vertical="center" wrapText="1"/>
    </xf>
    <xf numFmtId="9" fontId="2" fillId="4" borderId="12" xfId="1" applyNumberFormat="1" applyFont="1" applyFill="1" applyBorder="1" applyAlignment="1">
      <alignment horizontal="center" vertical="center" wrapText="1"/>
    </xf>
    <xf numFmtId="0" fontId="17" fillId="4" borderId="12" xfId="1" applyFont="1" applyFill="1" applyBorder="1" applyAlignment="1">
      <alignment horizontal="left" vertical="center" wrapText="1"/>
    </xf>
    <xf numFmtId="0" fontId="2" fillId="2" borderId="6" xfId="1" applyFont="1" applyFill="1" applyBorder="1" applyAlignment="1">
      <alignment horizontal="left" vertical="center" wrapText="1"/>
    </xf>
    <xf numFmtId="0" fontId="2" fillId="2" borderId="6" xfId="1" applyFont="1" applyFill="1" applyBorder="1" applyAlignment="1">
      <alignment horizontal="center" vertical="center" wrapText="1"/>
    </xf>
    <xf numFmtId="0" fontId="7" fillId="4" borderId="15" xfId="1" applyFont="1" applyFill="1" applyBorder="1" applyAlignment="1">
      <alignment vertical="center" wrapText="1"/>
    </xf>
    <xf numFmtId="9" fontId="7" fillId="0" borderId="0" xfId="1" applyNumberFormat="1" applyFont="1"/>
    <xf numFmtId="10" fontId="14" fillId="2" borderId="12" xfId="1" applyNumberFormat="1" applyFont="1" applyFill="1" applyBorder="1" applyAlignment="1">
      <alignment horizontal="center" vertical="center" wrapText="1"/>
    </xf>
    <xf numFmtId="2" fontId="2" fillId="2" borderId="12" xfId="1" applyNumberFormat="1" applyFont="1" applyFill="1" applyBorder="1" applyAlignment="1">
      <alignment horizontal="left" vertical="center" wrapText="1"/>
    </xf>
    <xf numFmtId="0" fontId="2" fillId="2" borderId="13" xfId="1" applyFont="1" applyFill="1" applyBorder="1" applyAlignment="1">
      <alignment horizontal="left" vertical="center" wrapText="1"/>
    </xf>
    <xf numFmtId="10" fontId="14" fillId="4" borderId="12" xfId="1" applyNumberFormat="1" applyFont="1" applyFill="1" applyBorder="1" applyAlignment="1">
      <alignment horizontal="center" vertical="center" wrapText="1"/>
    </xf>
    <xf numFmtId="9" fontId="7" fillId="5" borderId="12" xfId="1" applyNumberFormat="1" applyFont="1" applyFill="1" applyBorder="1" applyAlignment="1">
      <alignment horizontal="center" vertical="center" wrapText="1"/>
    </xf>
    <xf numFmtId="0" fontId="14" fillId="2" borderId="12" xfId="1" applyFont="1" applyFill="1" applyBorder="1" applyAlignment="1">
      <alignment horizontal="left" vertical="center" textRotation="90" wrapText="1"/>
    </xf>
    <xf numFmtId="0" fontId="2" fillId="2" borderId="16" xfId="1" applyFont="1" applyFill="1" applyBorder="1" applyAlignment="1">
      <alignment horizontal="left" vertical="center" wrapText="1"/>
    </xf>
    <xf numFmtId="9" fontId="17" fillId="4" borderId="12" xfId="1" applyNumberFormat="1" applyFont="1" applyFill="1" applyBorder="1" applyAlignment="1">
      <alignment horizontal="center" vertical="center" wrapText="1"/>
    </xf>
    <xf numFmtId="0" fontId="16" fillId="4" borderId="12" xfId="1" applyFont="1" applyFill="1" applyBorder="1" applyAlignment="1">
      <alignment horizontal="left" vertical="center" wrapText="1"/>
    </xf>
    <xf numFmtId="0" fontId="7" fillId="0" borderId="0" xfId="1" applyFont="1" applyAlignment="1">
      <alignment horizontal="center" vertical="center"/>
    </xf>
    <xf numFmtId="0" fontId="2" fillId="0" borderId="0" xfId="1" applyFont="1"/>
    <xf numFmtId="0" fontId="2" fillId="0" borderId="0" xfId="1" applyFont="1" applyAlignment="1">
      <alignment horizontal="left" vertical="center" wrapText="1"/>
    </xf>
    <xf numFmtId="9" fontId="2" fillId="0" borderId="0" xfId="1" applyNumberFormat="1" applyFont="1" applyAlignment="1">
      <alignment horizontal="center" vertical="center" wrapText="1"/>
    </xf>
    <xf numFmtId="9" fontId="17" fillId="2" borderId="12" xfId="1" applyNumberFormat="1" applyFont="1" applyFill="1" applyBorder="1" applyAlignment="1">
      <alignment vertical="center" wrapText="1"/>
    </xf>
    <xf numFmtId="0" fontId="17" fillId="2" borderId="12" xfId="1" applyFont="1" applyFill="1" applyBorder="1" applyAlignment="1">
      <alignment horizontal="left" vertical="center" wrapText="1"/>
    </xf>
    <xf numFmtId="0" fontId="17" fillId="2" borderId="12" xfId="1" applyFont="1" applyFill="1" applyBorder="1" applyAlignment="1">
      <alignment horizontal="left" vertical="center" textRotation="90" wrapText="1"/>
    </xf>
    <xf numFmtId="0" fontId="4" fillId="0" borderId="1" xfId="1" applyFont="1" applyBorder="1" applyAlignment="1">
      <alignment horizontal="center" vertical="center"/>
    </xf>
    <xf numFmtId="0" fontId="5" fillId="0" borderId="2" xfId="1" applyFont="1" applyBorder="1"/>
    <xf numFmtId="0" fontId="5" fillId="0" borderId="3" xfId="1" applyFont="1" applyBorder="1"/>
    <xf numFmtId="0" fontId="5" fillId="0" borderId="7" xfId="1" applyFont="1" applyBorder="1"/>
    <xf numFmtId="0" fontId="6" fillId="0" borderId="0" xfId="1" applyFont="1"/>
    <xf numFmtId="0" fontId="5" fillId="0" borderId="8" xfId="1" applyFont="1" applyBorder="1"/>
    <xf numFmtId="0" fontId="5" fillId="0" borderId="9" xfId="1" applyFont="1" applyBorder="1"/>
    <xf numFmtId="0" fontId="5" fillId="0" borderId="10" xfId="1" applyFont="1" applyBorder="1"/>
    <xf numFmtId="0" fontId="5" fillId="0" borderId="11" xfId="1" applyFont="1" applyBorder="1"/>
    <xf numFmtId="0" fontId="2" fillId="0" borderId="4" xfId="1" applyFont="1" applyBorder="1" applyAlignment="1">
      <alignment horizontal="center" vertical="center" wrapText="1"/>
    </xf>
    <xf numFmtId="0" fontId="3" fillId="0" borderId="5" xfId="1" applyFont="1" applyBorder="1"/>
    <xf numFmtId="0" fontId="3" fillId="0" borderId="6" xfId="1" applyFont="1" applyBorder="1"/>
    <xf numFmtId="164" fontId="7" fillId="0" borderId="4" xfId="1" applyNumberFormat="1" applyFont="1" applyBorder="1" applyAlignment="1">
      <alignment horizontal="center" vertical="center"/>
    </xf>
    <xf numFmtId="0" fontId="7" fillId="0" borderId="4" xfId="1" applyFont="1" applyBorder="1" applyAlignment="1">
      <alignment horizontal="center" vertical="center"/>
    </xf>
    <xf numFmtId="0" fontId="9" fillId="0" borderId="0" xfId="1" applyFont="1" applyAlignment="1">
      <alignment horizontal="right" vertical="center"/>
    </xf>
    <xf numFmtId="0" fontId="1" fillId="0" borderId="0" xfId="1"/>
    <xf numFmtId="0" fontId="11" fillId="0" borderId="10" xfId="1" applyFont="1" applyBorder="1" applyAlignment="1">
      <alignment horizontal="center" vertical="center" wrapText="1"/>
    </xf>
    <xf numFmtId="0" fontId="12" fillId="0" borderId="10" xfId="1" applyFont="1" applyBorder="1"/>
    <xf numFmtId="0" fontId="14" fillId="2" borderId="13" xfId="1" applyFont="1" applyFill="1" applyBorder="1" applyAlignment="1">
      <alignment horizontal="center" vertical="center" textRotation="90" wrapText="1"/>
    </xf>
    <xf numFmtId="0" fontId="14" fillId="2" borderId="14" xfId="1" applyFont="1" applyFill="1" applyBorder="1" applyAlignment="1">
      <alignment horizontal="center" vertical="center" textRotation="90" wrapText="1"/>
    </xf>
    <xf numFmtId="0" fontId="14" fillId="2" borderId="15" xfId="1" applyFont="1" applyFill="1" applyBorder="1" applyAlignment="1">
      <alignment horizontal="center" vertical="center" textRotation="90" wrapText="1"/>
    </xf>
    <xf numFmtId="9" fontId="14" fillId="2" borderId="13" xfId="1" applyNumberFormat="1" applyFont="1" applyFill="1" applyBorder="1" applyAlignment="1">
      <alignment horizontal="center" vertical="center" textRotation="90" wrapText="1"/>
    </xf>
    <xf numFmtId="9" fontId="14" fillId="2" borderId="15" xfId="1" applyNumberFormat="1" applyFont="1" applyFill="1" applyBorder="1" applyAlignment="1">
      <alignment horizontal="center" vertical="center" textRotation="90" wrapText="1"/>
    </xf>
    <xf numFmtId="9" fontId="14" fillId="2" borderId="14" xfId="1" applyNumberFormat="1" applyFont="1" applyFill="1" applyBorder="1" applyAlignment="1">
      <alignment horizontal="center" vertical="center" textRotation="90" wrapText="1"/>
    </xf>
    <xf numFmtId="0" fontId="2" fillId="0" borderId="1" xfId="1" applyFont="1" applyBorder="1" applyAlignment="1">
      <alignment horizontal="center" vertical="center"/>
    </xf>
    <xf numFmtId="0" fontId="3" fillId="0" borderId="2" xfId="1" applyFont="1" applyBorder="1"/>
    <xf numFmtId="0" fontId="3" fillId="0" borderId="3" xfId="1" applyFont="1" applyBorder="1"/>
    <xf numFmtId="0" fontId="3" fillId="0" borderId="7" xfId="1" applyFont="1" applyBorder="1"/>
    <xf numFmtId="0" fontId="3" fillId="0" borderId="8" xfId="1" applyFont="1" applyBorder="1"/>
    <xf numFmtId="0" fontId="3" fillId="0" borderId="9" xfId="1" applyFont="1" applyBorder="1"/>
    <xf numFmtId="0" fontId="3" fillId="0" borderId="10" xfId="1" applyFont="1" applyBorder="1"/>
    <xf numFmtId="0" fontId="3" fillId="0" borderId="11" xfId="1" applyFont="1" applyBorder="1"/>
    <xf numFmtId="0" fontId="13" fillId="0" borderId="1" xfId="1" applyFont="1" applyBorder="1" applyAlignment="1">
      <alignment horizontal="center" vertical="center" wrapText="1"/>
    </xf>
    <xf numFmtId="0" fontId="9" fillId="2" borderId="4" xfId="1" applyFont="1" applyFill="1" applyBorder="1" applyAlignment="1">
      <alignment horizontal="center" vertical="center"/>
    </xf>
    <xf numFmtId="0" fontId="9" fillId="2" borderId="4" xfId="1" applyFont="1" applyFill="1" applyBorder="1" applyAlignment="1">
      <alignment horizontal="center" vertical="center" wrapText="1"/>
    </xf>
    <xf numFmtId="0" fontId="19" fillId="0" borderId="4"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9" fontId="14" fillId="2" borderId="13" xfId="1" applyNumberFormat="1" applyFont="1" applyFill="1" applyBorder="1" applyAlignment="1">
      <alignment horizontal="center" vertical="center" textRotation="89" wrapText="1"/>
    </xf>
    <xf numFmtId="9" fontId="14" fillId="2" borderId="15" xfId="1" applyNumberFormat="1" applyFont="1" applyFill="1" applyBorder="1" applyAlignment="1">
      <alignment horizontal="center" vertical="center" textRotation="89" wrapText="1"/>
    </xf>
    <xf numFmtId="0" fontId="11" fillId="2" borderId="13" xfId="1" applyFont="1" applyFill="1" applyBorder="1" applyAlignment="1">
      <alignment horizontal="center" vertical="center" textRotation="90" wrapText="1"/>
    </xf>
    <xf numFmtId="0" fontId="11" fillId="2" borderId="14" xfId="1" applyFont="1" applyFill="1" applyBorder="1" applyAlignment="1">
      <alignment horizontal="center" vertical="center" textRotation="90" wrapText="1"/>
    </xf>
    <xf numFmtId="0" fontId="11" fillId="2" borderId="15" xfId="1" applyFont="1" applyFill="1" applyBorder="1" applyAlignment="1">
      <alignment horizontal="center" vertical="center" textRotation="90" wrapText="1"/>
    </xf>
    <xf numFmtId="0" fontId="22" fillId="2" borderId="13" xfId="1" applyFont="1" applyFill="1" applyBorder="1" applyAlignment="1">
      <alignment horizontal="center" vertical="center" textRotation="90" wrapText="1"/>
    </xf>
    <xf numFmtId="0" fontId="22" fillId="2" borderId="14" xfId="1" applyFont="1" applyFill="1" applyBorder="1" applyAlignment="1">
      <alignment horizontal="center" vertical="center" textRotation="90" wrapText="1"/>
    </xf>
    <xf numFmtId="0" fontId="22" fillId="2" borderId="15" xfId="1" applyFont="1" applyFill="1" applyBorder="1" applyAlignment="1">
      <alignment horizontal="center" vertical="center" textRotation="90" wrapText="1"/>
    </xf>
    <xf numFmtId="0" fontId="9" fillId="0" borderId="1" xfId="1" applyFont="1" applyBorder="1" applyAlignment="1">
      <alignment horizontal="left" vertical="top" wrapText="1"/>
    </xf>
    <xf numFmtId="0" fontId="9" fillId="0" borderId="5" xfId="1" applyFont="1" applyBorder="1" applyAlignment="1">
      <alignment horizontal="left" vertical="top" wrapText="1"/>
    </xf>
    <xf numFmtId="0" fontId="9" fillId="0" borderId="7" xfId="1" applyFont="1" applyBorder="1" applyAlignment="1">
      <alignment horizontal="left" vertical="top" wrapText="1"/>
    </xf>
  </cellXfs>
  <cellStyles count="2">
    <cellStyle name="Normal" xfId="0" builtinId="0"/>
    <cellStyle name="Normal 4" xfId="1" xr:uid="{B38EC60A-8C0A-4D5B-836D-24CD65B8A0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104775</xdr:colOff>
      <xdr:row>0</xdr:row>
      <xdr:rowOff>9525</xdr:rowOff>
    </xdr:from>
    <xdr:ext cx="3581400" cy="1019175"/>
    <xdr:pic>
      <xdr:nvPicPr>
        <xdr:cNvPr id="2" name="image1.png" title="Imagen">
          <a:extLst>
            <a:ext uri="{FF2B5EF4-FFF2-40B4-BE49-F238E27FC236}">
              <a16:creationId xmlns:a16="http://schemas.microsoft.com/office/drawing/2014/main" id="{F820250D-78EB-473E-9EB2-C240300A0DF9}"/>
            </a:ext>
          </a:extLst>
        </xdr:cNvPr>
        <xdr:cNvPicPr preferRelativeResize="0"/>
      </xdr:nvPicPr>
      <xdr:blipFill>
        <a:blip xmlns:r="http://schemas.openxmlformats.org/officeDocument/2006/relationships" r:embed="rId1" cstate="print"/>
        <a:stretch>
          <a:fillRect/>
        </a:stretch>
      </xdr:blipFill>
      <xdr:spPr>
        <a:xfrm>
          <a:off x="990600" y="9525"/>
          <a:ext cx="3581400" cy="10191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EVALO/Downloads/Formato%20Seguimiento%20Proyectos%20Inversi&#243;n%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talecimiento Tecnología"/>
      <sheetName val="Prevención Riesgos Júridicos"/>
      <sheetName val="Sistemas de Gestión"/>
      <sheetName val="Fortalecimiento Fondos"/>
      <sheetName val="Supervisión BR"/>
      <sheetName val="Acervo Documental"/>
      <sheetName val="Materia Normativa"/>
      <sheetName val="Buen Gobierno"/>
      <sheetName val="Consolidado"/>
      <sheetName val="Hoja1"/>
    </sheetNames>
    <sheetDataSet>
      <sheetData sheetId="0">
        <row r="29">
          <cell r="R29">
            <v>0</v>
          </cell>
        </row>
      </sheetData>
      <sheetData sheetId="1">
        <row r="18">
          <cell r="R18">
            <v>1775677982</v>
          </cell>
        </row>
      </sheetData>
      <sheetData sheetId="2">
        <row r="15">
          <cell r="R15">
            <v>0</v>
          </cell>
        </row>
      </sheetData>
      <sheetData sheetId="3">
        <row r="18">
          <cell r="R18">
            <v>1826779500</v>
          </cell>
        </row>
      </sheetData>
      <sheetData sheetId="4">
        <row r="23">
          <cell r="R23">
            <v>4916606000</v>
          </cell>
        </row>
      </sheetData>
      <sheetData sheetId="5">
        <row r="21">
          <cell r="R21">
            <v>2100000000</v>
          </cell>
        </row>
      </sheetData>
      <sheetData sheetId="6">
        <row r="17">
          <cell r="R17">
            <v>0</v>
          </cell>
        </row>
      </sheetData>
      <sheetData sheetId="7">
        <row r="17">
          <cell r="R17">
            <v>0</v>
          </cell>
        </row>
      </sheetData>
      <sheetData sheetId="8"/>
      <sheetData sheetId="9">
        <row r="4">
          <cell r="J4" t="str">
            <v>Documentos_Normativos</v>
          </cell>
        </row>
        <row r="5">
          <cell r="J5" t="str">
            <v>Servicio_de_supervisión_basado_en_riesgos_y_Normas_Internacionales_de_Información_Financiera_implementado</v>
          </cell>
        </row>
        <row r="6">
          <cell r="J6" t="str">
            <v>Servicio_de_educación_para_el_trabajo_para_la_supervisión_basada_en_riesgos</v>
          </cell>
        </row>
        <row r="7">
          <cell r="J7" t="str">
            <v>Servicios_de_divulgación_del_nuevo_sistema_de_supervisión_basado_en_riesgos</v>
          </cell>
        </row>
        <row r="18">
          <cell r="J18" t="str">
            <v>Servicio_de_seguimiento_a_entidades_financieras_supervisadas_y_partes_interesadas</v>
          </cell>
        </row>
        <row r="19">
          <cell r="J19" t="str">
            <v>Servicio_de_visitas_a_organizaciones_del_sector_solidario</v>
          </cell>
        </row>
        <row r="27">
          <cell r="J27" t="str">
            <v>Servicio_de_visitas_a_organizaciones_del_sector_solidario_</v>
          </cell>
        </row>
        <row r="28">
          <cell r="J28" t="str">
            <v xml:space="preserve">Servicio_de_gestión_de_Información_del_sector_solidario
</v>
          </cell>
        </row>
        <row r="36">
          <cell r="J36" t="str">
            <v>Servicios_de_información_actualizados</v>
          </cell>
        </row>
        <row r="37">
          <cell r="J37" t="str">
            <v>Servicios_tecnológicos</v>
          </cell>
        </row>
        <row r="38">
          <cell r="J38" t="str">
            <v>Documento_para_la_planeación_estratégica_en_TI</v>
          </cell>
        </row>
        <row r="56">
          <cell r="J56" t="str">
            <v>Servicio_de_Educación_Informal_para_la_Gestión_Administrativa</v>
          </cell>
        </row>
        <row r="57">
          <cell r="J57" t="str">
            <v>Servicio_de_Implementación_Sistemas_de_Gestión</v>
          </cell>
        </row>
        <row r="62">
          <cell r="J62" t="str">
            <v>Servicio_de_Gestión_Documental</v>
          </cell>
        </row>
        <row r="73">
          <cell r="J73" t="str">
            <v>Documentos_metodológicos</v>
          </cell>
        </row>
        <row r="74">
          <cell r="J74" t="str">
            <v>Servicio_de_educación_informal_para_el_buen_gobierno_</v>
          </cell>
        </row>
        <row r="75">
          <cell r="J75" t="str">
            <v xml:space="preserve">Servicio_de_seguimiento_a_entidades_financieras_supervisadas_y_partes_interesadas_
</v>
          </cell>
        </row>
        <row r="80">
          <cell r="J80" t="str">
            <v>Documentos_normativos_</v>
          </cell>
        </row>
        <row r="81">
          <cell r="J81" t="str">
            <v>Documentos_metodologicos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89C12-3A4C-4CB7-B2D7-012D16DC0021}">
  <sheetPr>
    <pageSetUpPr fitToPage="1"/>
  </sheetPr>
  <dimension ref="A1:AI1065"/>
  <sheetViews>
    <sheetView showGridLines="0" tabSelected="1" view="pageBreakPreview" zoomScale="60" zoomScaleNormal="60" workbookViewId="0">
      <selection activeCell="I76" sqref="I76:P76"/>
    </sheetView>
  </sheetViews>
  <sheetFormatPr baseColWidth="10" defaultColWidth="14.42578125" defaultRowHeight="15" customHeight="1" x14ac:dyDescent="0.25"/>
  <cols>
    <col min="1" max="1" width="13.28515625" style="2" customWidth="1"/>
    <col min="2" max="2" width="23.5703125" style="2" customWidth="1"/>
    <col min="3" max="3" width="36.7109375" style="2" customWidth="1"/>
    <col min="4" max="4" width="46.85546875" style="2" customWidth="1"/>
    <col min="5" max="5" width="41" style="2" customWidth="1"/>
    <col min="6" max="6" width="14.7109375" style="2" customWidth="1"/>
    <col min="7" max="7" width="14.85546875" style="2" customWidth="1"/>
    <col min="8" max="8" width="29.7109375" style="2" customWidth="1"/>
    <col min="9" max="9" width="33.85546875" style="2" customWidth="1"/>
    <col min="10" max="10" width="35.42578125" style="2" customWidth="1"/>
    <col min="11" max="11" width="34.5703125" style="2" customWidth="1"/>
    <col min="12" max="12" width="12.28515625" style="2" customWidth="1"/>
    <col min="13" max="13" width="15.7109375" style="2" customWidth="1"/>
    <col min="14" max="14" width="13.140625" style="2" customWidth="1"/>
    <col min="15" max="15" width="20.7109375" style="2" customWidth="1"/>
    <col min="16" max="16" width="81" style="2" customWidth="1"/>
    <col min="17" max="35" width="15.140625" style="2" customWidth="1"/>
    <col min="36" max="16384" width="14.42578125" style="2"/>
  </cols>
  <sheetData>
    <row r="1" spans="1:35" ht="37.5" customHeight="1" x14ac:dyDescent="0.25">
      <c r="A1" s="78"/>
      <c r="B1" s="79"/>
      <c r="C1" s="80"/>
      <c r="D1" s="54" t="s">
        <v>0</v>
      </c>
      <c r="E1" s="55"/>
      <c r="F1" s="55"/>
      <c r="G1" s="55"/>
      <c r="H1" s="55"/>
      <c r="I1" s="55"/>
      <c r="J1" s="55"/>
      <c r="K1" s="55"/>
      <c r="L1" s="55"/>
      <c r="M1" s="56"/>
      <c r="N1" s="63" t="s">
        <v>1</v>
      </c>
      <c r="O1" s="64"/>
      <c r="P1" s="65"/>
      <c r="Q1" s="1"/>
      <c r="R1" s="1"/>
      <c r="S1" s="1"/>
      <c r="T1" s="1"/>
      <c r="U1" s="1"/>
      <c r="V1" s="1"/>
      <c r="W1" s="1"/>
      <c r="X1" s="1"/>
      <c r="Y1" s="1"/>
      <c r="Z1" s="1"/>
      <c r="AA1" s="1"/>
      <c r="AB1" s="1"/>
      <c r="AC1" s="1"/>
      <c r="AD1" s="1"/>
      <c r="AE1" s="1"/>
      <c r="AF1" s="1"/>
      <c r="AG1" s="1"/>
      <c r="AH1" s="1"/>
      <c r="AI1" s="1"/>
    </row>
    <row r="2" spans="1:35" ht="21" customHeight="1" x14ac:dyDescent="0.25">
      <c r="A2" s="81"/>
      <c r="B2" s="69"/>
      <c r="C2" s="82"/>
      <c r="D2" s="57"/>
      <c r="E2" s="58"/>
      <c r="F2" s="58"/>
      <c r="G2" s="58"/>
      <c r="H2" s="58"/>
      <c r="I2" s="58"/>
      <c r="J2" s="58"/>
      <c r="K2" s="58"/>
      <c r="L2" s="58"/>
      <c r="M2" s="59"/>
      <c r="N2" s="66">
        <v>44136</v>
      </c>
      <c r="O2" s="64"/>
      <c r="P2" s="65"/>
      <c r="Q2" s="3"/>
      <c r="R2" s="3"/>
      <c r="S2" s="3"/>
      <c r="T2" s="3"/>
      <c r="U2" s="3"/>
      <c r="V2" s="3"/>
      <c r="W2" s="3"/>
      <c r="X2" s="3"/>
      <c r="Y2" s="3"/>
      <c r="Z2" s="3"/>
      <c r="AA2" s="3"/>
      <c r="AB2" s="3"/>
      <c r="AC2" s="3"/>
      <c r="AD2" s="3"/>
      <c r="AE2" s="3"/>
      <c r="AF2" s="3"/>
      <c r="AG2" s="3"/>
      <c r="AH2" s="3"/>
      <c r="AI2" s="3"/>
    </row>
    <row r="3" spans="1:35" ht="26.25" customHeight="1" x14ac:dyDescent="0.25">
      <c r="A3" s="83"/>
      <c r="B3" s="84"/>
      <c r="C3" s="85"/>
      <c r="D3" s="60"/>
      <c r="E3" s="61"/>
      <c r="F3" s="61"/>
      <c r="G3" s="61"/>
      <c r="H3" s="61"/>
      <c r="I3" s="61"/>
      <c r="J3" s="61"/>
      <c r="K3" s="61"/>
      <c r="L3" s="61"/>
      <c r="M3" s="62"/>
      <c r="N3" s="67" t="s">
        <v>2</v>
      </c>
      <c r="O3" s="64"/>
      <c r="P3" s="65"/>
      <c r="Q3" s="3"/>
      <c r="R3" s="3"/>
      <c r="S3" s="3"/>
      <c r="T3" s="3"/>
      <c r="U3" s="3"/>
      <c r="V3" s="3"/>
      <c r="W3" s="3"/>
      <c r="X3" s="3"/>
      <c r="Y3" s="3"/>
      <c r="Z3" s="3"/>
      <c r="AA3" s="3"/>
      <c r="AB3" s="3"/>
      <c r="AC3" s="3"/>
      <c r="AD3" s="3"/>
      <c r="AE3" s="3"/>
      <c r="AF3" s="3"/>
      <c r="AG3" s="3"/>
      <c r="AH3" s="3"/>
      <c r="AI3" s="3"/>
    </row>
    <row r="4" spans="1:35" ht="14.25" customHeight="1" x14ac:dyDescent="0.25">
      <c r="A4" s="3"/>
      <c r="B4" s="3"/>
      <c r="C4" s="3"/>
      <c r="D4" s="3"/>
      <c r="E4" s="3"/>
      <c r="F4" s="3"/>
      <c r="G4" s="3"/>
      <c r="H4" s="4"/>
      <c r="I4" s="3"/>
      <c r="J4" s="5" t="s">
        <v>3</v>
      </c>
      <c r="K4" s="3"/>
      <c r="L4" s="3"/>
      <c r="M4" s="3"/>
      <c r="N4" s="3"/>
      <c r="O4" s="3"/>
      <c r="P4" s="3"/>
      <c r="Q4" s="3"/>
      <c r="R4" s="3"/>
      <c r="S4" s="3"/>
      <c r="T4" s="3"/>
      <c r="U4" s="3"/>
      <c r="V4" s="3"/>
      <c r="W4" s="3"/>
      <c r="X4" s="3"/>
      <c r="Y4" s="3"/>
      <c r="Z4" s="3"/>
      <c r="AA4" s="3"/>
      <c r="AB4" s="3"/>
      <c r="AC4" s="3"/>
      <c r="AD4" s="3"/>
      <c r="AE4" s="3"/>
      <c r="AF4" s="3"/>
      <c r="AG4" s="3"/>
      <c r="AH4" s="3"/>
      <c r="AI4" s="3"/>
    </row>
    <row r="5" spans="1:35" ht="25.5" customHeight="1" x14ac:dyDescent="0.35">
      <c r="A5" s="68" t="s">
        <v>4</v>
      </c>
      <c r="B5" s="69"/>
      <c r="C5" s="69"/>
      <c r="D5" s="69"/>
      <c r="E5" s="70" t="s">
        <v>5</v>
      </c>
      <c r="F5" s="71"/>
      <c r="G5" s="71"/>
      <c r="H5" s="71"/>
      <c r="I5" s="71"/>
      <c r="J5" s="71"/>
      <c r="K5" s="71"/>
      <c r="L5" s="71"/>
      <c r="M5" s="71"/>
      <c r="N5" s="71"/>
      <c r="O5" s="71"/>
      <c r="P5" s="71"/>
      <c r="Q5" s="6"/>
      <c r="R5" s="6"/>
      <c r="S5" s="6"/>
      <c r="T5" s="6"/>
      <c r="U5" s="6"/>
      <c r="V5" s="6"/>
      <c r="W5" s="6"/>
      <c r="X5" s="6"/>
      <c r="Y5" s="6"/>
      <c r="Z5" s="6"/>
      <c r="AA5" s="6"/>
      <c r="AB5" s="6"/>
      <c r="AC5" s="6"/>
      <c r="AD5" s="6"/>
      <c r="AE5" s="6"/>
      <c r="AF5" s="6"/>
      <c r="AG5" s="6"/>
      <c r="AH5" s="6"/>
      <c r="AI5" s="6"/>
    </row>
    <row r="6" spans="1:35" ht="31.5" customHeight="1" x14ac:dyDescent="0.25">
      <c r="A6" s="86" t="s">
        <v>6</v>
      </c>
      <c r="B6" s="79"/>
      <c r="C6" s="79"/>
      <c r="D6" s="79"/>
      <c r="E6" s="79"/>
      <c r="F6" s="79"/>
      <c r="G6" s="79"/>
      <c r="H6" s="79"/>
      <c r="I6" s="79"/>
      <c r="J6" s="79"/>
      <c r="K6" s="79"/>
      <c r="L6" s="79"/>
      <c r="M6" s="79"/>
      <c r="N6" s="79"/>
      <c r="O6" s="79"/>
      <c r="P6" s="80"/>
      <c r="Q6" s="3"/>
      <c r="R6" s="3"/>
      <c r="S6" s="3"/>
      <c r="T6" s="3"/>
      <c r="U6" s="3"/>
      <c r="V6" s="3"/>
      <c r="W6" s="3"/>
      <c r="X6" s="3"/>
      <c r="Y6" s="3"/>
      <c r="Z6" s="3"/>
      <c r="AA6" s="3"/>
      <c r="AB6" s="3"/>
      <c r="AC6" s="3"/>
      <c r="AD6" s="3"/>
      <c r="AE6" s="3"/>
      <c r="AF6" s="3"/>
      <c r="AG6" s="3"/>
      <c r="AH6" s="3"/>
      <c r="AI6" s="3"/>
    </row>
    <row r="7" spans="1:35" ht="49.5" customHeight="1" x14ac:dyDescent="0.25">
      <c r="A7" s="7"/>
      <c r="B7" s="87" t="s">
        <v>7</v>
      </c>
      <c r="C7" s="65"/>
      <c r="D7" s="87" t="s">
        <v>8</v>
      </c>
      <c r="E7" s="64"/>
      <c r="F7" s="64"/>
      <c r="G7" s="64"/>
      <c r="H7" s="64"/>
      <c r="I7" s="64"/>
      <c r="J7" s="65"/>
      <c r="K7" s="7" t="s">
        <v>9</v>
      </c>
      <c r="L7" s="88" t="s">
        <v>10</v>
      </c>
      <c r="M7" s="64"/>
      <c r="N7" s="65"/>
      <c r="O7" s="87" t="s">
        <v>11</v>
      </c>
      <c r="P7" s="65"/>
      <c r="Q7" s="6"/>
      <c r="R7" s="6"/>
      <c r="S7" s="6"/>
      <c r="T7" s="6"/>
      <c r="U7" s="6"/>
      <c r="V7" s="6"/>
      <c r="W7" s="6"/>
      <c r="X7" s="6"/>
      <c r="Y7" s="6"/>
      <c r="Z7" s="6"/>
      <c r="AA7" s="6"/>
      <c r="AB7" s="6"/>
      <c r="AC7" s="6"/>
      <c r="AD7" s="6"/>
      <c r="AE7" s="6"/>
      <c r="AF7" s="6"/>
      <c r="AG7" s="6"/>
      <c r="AH7" s="6"/>
      <c r="AI7" s="6"/>
    </row>
    <row r="8" spans="1:35" ht="92.25" customHeight="1" x14ac:dyDescent="0.25">
      <c r="A8" s="8" t="s">
        <v>12</v>
      </c>
      <c r="B8" s="8" t="s">
        <v>13</v>
      </c>
      <c r="C8" s="8" t="s">
        <v>14</v>
      </c>
      <c r="D8" s="8" t="s">
        <v>15</v>
      </c>
      <c r="E8" s="8" t="s">
        <v>16</v>
      </c>
      <c r="F8" s="8" t="s">
        <v>17</v>
      </c>
      <c r="G8" s="8" t="s">
        <v>18</v>
      </c>
      <c r="H8" s="8" t="s">
        <v>19</v>
      </c>
      <c r="I8" s="8" t="s">
        <v>20</v>
      </c>
      <c r="J8" s="8" t="s">
        <v>21</v>
      </c>
      <c r="K8" s="8" t="s">
        <v>22</v>
      </c>
      <c r="L8" s="9" t="s">
        <v>23</v>
      </c>
      <c r="M8" s="10" t="s">
        <v>24</v>
      </c>
      <c r="N8" s="9" t="s">
        <v>25</v>
      </c>
      <c r="O8" s="8" t="s">
        <v>26</v>
      </c>
      <c r="P8" s="8" t="s">
        <v>27</v>
      </c>
      <c r="Q8" s="11"/>
      <c r="R8" s="11"/>
      <c r="S8" s="11"/>
      <c r="T8" s="11"/>
      <c r="U8" s="11"/>
      <c r="V8" s="11"/>
      <c r="W8" s="11"/>
      <c r="X8" s="11"/>
      <c r="Y8" s="11"/>
      <c r="Z8" s="11"/>
      <c r="AA8" s="11"/>
      <c r="AB8" s="11"/>
      <c r="AC8" s="11"/>
      <c r="AD8" s="11"/>
      <c r="AE8" s="11"/>
      <c r="AF8" s="11"/>
      <c r="AG8" s="11"/>
      <c r="AH8" s="11"/>
      <c r="AI8" s="11"/>
    </row>
    <row r="9" spans="1:35" ht="169.5" customHeight="1" x14ac:dyDescent="0.25">
      <c r="A9" s="12">
        <v>1</v>
      </c>
      <c r="B9" s="72" t="s">
        <v>28</v>
      </c>
      <c r="C9" s="75" t="s">
        <v>29</v>
      </c>
      <c r="D9" s="13" t="s">
        <v>30</v>
      </c>
      <c r="E9" s="51" t="s">
        <v>378</v>
      </c>
      <c r="F9" s="14">
        <v>44228</v>
      </c>
      <c r="G9" s="14">
        <v>44377</v>
      </c>
      <c r="H9" s="15" t="s">
        <v>32</v>
      </c>
      <c r="I9" s="16" t="s">
        <v>33</v>
      </c>
      <c r="J9" s="13" t="s">
        <v>34</v>
      </c>
      <c r="K9" s="13" t="s">
        <v>35</v>
      </c>
      <c r="L9" s="17" t="s">
        <v>36</v>
      </c>
      <c r="M9" s="17" t="s">
        <v>37</v>
      </c>
      <c r="N9" s="17" t="s">
        <v>38</v>
      </c>
      <c r="O9" s="18">
        <v>0.5</v>
      </c>
      <c r="P9" s="19" t="s">
        <v>39</v>
      </c>
      <c r="Q9" s="3"/>
      <c r="R9" s="3"/>
      <c r="S9" s="3"/>
      <c r="T9" s="3"/>
      <c r="U9" s="3"/>
      <c r="V9" s="3"/>
      <c r="W9" s="3"/>
      <c r="X9" s="3"/>
      <c r="Y9" s="3"/>
      <c r="Z9" s="3"/>
      <c r="AA9" s="3"/>
      <c r="AB9" s="3"/>
      <c r="AC9" s="3"/>
      <c r="AD9" s="3"/>
      <c r="AE9" s="3"/>
      <c r="AF9" s="3"/>
      <c r="AG9" s="3"/>
      <c r="AH9" s="3"/>
      <c r="AI9" s="3"/>
    </row>
    <row r="10" spans="1:35" ht="117.75" customHeight="1" x14ac:dyDescent="0.25">
      <c r="A10" s="12">
        <v>2</v>
      </c>
      <c r="B10" s="73"/>
      <c r="C10" s="76"/>
      <c r="D10" s="20" t="s">
        <v>40</v>
      </c>
      <c r="E10" s="20" t="s">
        <v>41</v>
      </c>
      <c r="F10" s="14">
        <v>44228</v>
      </c>
      <c r="G10" s="14">
        <v>44561</v>
      </c>
      <c r="H10" s="13" t="s">
        <v>42</v>
      </c>
      <c r="I10" s="16" t="s">
        <v>43</v>
      </c>
      <c r="J10" s="13" t="s">
        <v>44</v>
      </c>
      <c r="K10" s="13" t="s">
        <v>35</v>
      </c>
      <c r="L10" s="17" t="s">
        <v>45</v>
      </c>
      <c r="M10" s="17" t="s">
        <v>37</v>
      </c>
      <c r="N10" s="17" t="s">
        <v>38</v>
      </c>
      <c r="O10" s="18">
        <v>0.3</v>
      </c>
      <c r="P10" s="19" t="s">
        <v>46</v>
      </c>
      <c r="Q10" s="3"/>
      <c r="R10" s="3"/>
      <c r="S10" s="3"/>
      <c r="T10" s="3"/>
      <c r="U10" s="3"/>
      <c r="V10" s="3"/>
      <c r="W10" s="3"/>
      <c r="X10" s="3"/>
      <c r="Y10" s="3"/>
      <c r="Z10" s="3"/>
      <c r="AA10" s="3"/>
      <c r="AB10" s="3"/>
      <c r="AC10" s="3"/>
      <c r="AD10" s="3"/>
      <c r="AE10" s="3"/>
      <c r="AF10" s="3"/>
      <c r="AG10" s="3"/>
      <c r="AH10" s="3"/>
      <c r="AI10" s="3"/>
    </row>
    <row r="11" spans="1:35" ht="99" customHeight="1" x14ac:dyDescent="0.25">
      <c r="A11" s="12">
        <v>3</v>
      </c>
      <c r="B11" s="73"/>
      <c r="C11" s="75" t="s">
        <v>47</v>
      </c>
      <c r="D11" s="21" t="s">
        <v>48</v>
      </c>
      <c r="E11" s="22" t="s">
        <v>31</v>
      </c>
      <c r="F11" s="23">
        <v>44228</v>
      </c>
      <c r="G11" s="23">
        <v>44561</v>
      </c>
      <c r="H11" s="15" t="s">
        <v>49</v>
      </c>
      <c r="I11" s="15" t="s">
        <v>50</v>
      </c>
      <c r="J11" s="15" t="s">
        <v>51</v>
      </c>
      <c r="K11" s="13" t="s">
        <v>52</v>
      </c>
      <c r="L11" s="17" t="s">
        <v>45</v>
      </c>
      <c r="M11" s="17" t="s">
        <v>37</v>
      </c>
      <c r="N11" s="17" t="s">
        <v>38</v>
      </c>
      <c r="O11" s="24">
        <v>0.3</v>
      </c>
      <c r="P11" s="19" t="s">
        <v>53</v>
      </c>
      <c r="Q11" s="3"/>
      <c r="R11" s="3"/>
      <c r="S11" s="3"/>
      <c r="T11" s="3"/>
      <c r="U11" s="3"/>
      <c r="V11" s="3"/>
      <c r="W11" s="3"/>
      <c r="X11" s="3"/>
      <c r="Y11" s="3"/>
      <c r="Z11" s="3"/>
      <c r="AA11" s="3"/>
      <c r="AB11" s="3"/>
      <c r="AC11" s="3"/>
      <c r="AD11" s="3"/>
      <c r="AE11" s="3"/>
      <c r="AF11" s="3"/>
      <c r="AG11" s="3"/>
      <c r="AH11" s="3"/>
      <c r="AI11" s="3"/>
    </row>
    <row r="12" spans="1:35" ht="116.25" customHeight="1" x14ac:dyDescent="0.25">
      <c r="A12" s="12">
        <v>4</v>
      </c>
      <c r="B12" s="73"/>
      <c r="C12" s="77"/>
      <c r="D12" s="13" t="s">
        <v>54</v>
      </c>
      <c r="E12" s="13" t="s">
        <v>55</v>
      </c>
      <c r="F12" s="25">
        <v>44256</v>
      </c>
      <c r="G12" s="25">
        <v>44377</v>
      </c>
      <c r="H12" s="13" t="s">
        <v>56</v>
      </c>
      <c r="I12" s="13" t="s">
        <v>57</v>
      </c>
      <c r="J12" s="13" t="s">
        <v>58</v>
      </c>
      <c r="K12" s="13" t="s">
        <v>59</v>
      </c>
      <c r="L12" s="17" t="s">
        <v>45</v>
      </c>
      <c r="M12" s="17" t="s">
        <v>37</v>
      </c>
      <c r="N12" s="17" t="s">
        <v>38</v>
      </c>
      <c r="O12" s="18">
        <v>0.5</v>
      </c>
      <c r="P12" s="19" t="s">
        <v>60</v>
      </c>
      <c r="Q12" s="3"/>
      <c r="R12" s="3"/>
      <c r="S12" s="3"/>
      <c r="T12" s="3"/>
      <c r="U12" s="3"/>
      <c r="V12" s="3"/>
      <c r="W12" s="3"/>
      <c r="X12" s="3"/>
      <c r="Y12" s="3"/>
      <c r="Z12" s="3"/>
      <c r="AA12" s="3"/>
      <c r="AB12" s="3"/>
      <c r="AC12" s="3"/>
      <c r="AD12" s="3"/>
      <c r="AE12" s="3"/>
      <c r="AF12" s="3"/>
      <c r="AG12" s="3"/>
      <c r="AH12" s="3"/>
      <c r="AI12" s="3"/>
    </row>
    <row r="13" spans="1:35" ht="84.75" customHeight="1" x14ac:dyDescent="0.25">
      <c r="A13" s="12">
        <v>5</v>
      </c>
      <c r="B13" s="73"/>
      <c r="C13" s="77"/>
      <c r="D13" s="13" t="s">
        <v>61</v>
      </c>
      <c r="E13" s="13" t="s">
        <v>62</v>
      </c>
      <c r="F13" s="25">
        <v>44256</v>
      </c>
      <c r="G13" s="25">
        <v>44377</v>
      </c>
      <c r="H13" s="13" t="s">
        <v>63</v>
      </c>
      <c r="I13" s="13" t="s">
        <v>64</v>
      </c>
      <c r="J13" s="13" t="s">
        <v>65</v>
      </c>
      <c r="K13" s="13" t="s">
        <v>59</v>
      </c>
      <c r="L13" s="17" t="s">
        <v>45</v>
      </c>
      <c r="M13" s="17" t="s">
        <v>37</v>
      </c>
      <c r="N13" s="17" t="s">
        <v>38</v>
      </c>
      <c r="O13" s="24">
        <v>0.1</v>
      </c>
      <c r="P13" s="19" t="s">
        <v>66</v>
      </c>
      <c r="Q13" s="3"/>
      <c r="R13" s="3"/>
      <c r="S13" s="3"/>
      <c r="T13" s="3"/>
      <c r="U13" s="3"/>
      <c r="V13" s="3"/>
      <c r="W13" s="3"/>
      <c r="X13" s="3"/>
      <c r="Y13" s="3"/>
      <c r="Z13" s="3"/>
      <c r="AA13" s="3"/>
      <c r="AB13" s="3"/>
      <c r="AC13" s="3"/>
      <c r="AD13" s="3"/>
      <c r="AE13" s="3"/>
      <c r="AF13" s="3"/>
      <c r="AG13" s="3"/>
      <c r="AH13" s="3"/>
      <c r="AI13" s="3"/>
    </row>
    <row r="14" spans="1:35" ht="71.25" x14ac:dyDescent="0.25">
      <c r="A14" s="12">
        <v>6</v>
      </c>
      <c r="B14" s="73"/>
      <c r="C14" s="77"/>
      <c r="D14" s="13" t="s">
        <v>67</v>
      </c>
      <c r="E14" s="20" t="s">
        <v>62</v>
      </c>
      <c r="F14" s="14">
        <v>44228</v>
      </c>
      <c r="G14" s="14">
        <v>44469</v>
      </c>
      <c r="H14" s="13" t="s">
        <v>68</v>
      </c>
      <c r="I14" s="13" t="s">
        <v>69</v>
      </c>
      <c r="J14" s="13" t="s">
        <v>70</v>
      </c>
      <c r="K14" s="13" t="s">
        <v>52</v>
      </c>
      <c r="L14" s="17" t="s">
        <v>45</v>
      </c>
      <c r="M14" s="17" t="s">
        <v>37</v>
      </c>
      <c r="N14" s="17" t="s">
        <v>38</v>
      </c>
      <c r="O14" s="18">
        <v>0.5</v>
      </c>
      <c r="P14" s="19" t="s">
        <v>71</v>
      </c>
      <c r="Q14" s="3"/>
      <c r="R14" s="3"/>
      <c r="S14" s="3"/>
      <c r="T14" s="3"/>
      <c r="U14" s="3"/>
      <c r="V14" s="3"/>
      <c r="W14" s="3"/>
      <c r="X14" s="3"/>
      <c r="Y14" s="3"/>
      <c r="Z14" s="3"/>
      <c r="AA14" s="3"/>
      <c r="AB14" s="3"/>
      <c r="AC14" s="3"/>
      <c r="AD14" s="3"/>
      <c r="AE14" s="3"/>
      <c r="AF14" s="3"/>
      <c r="AG14" s="3"/>
      <c r="AH14" s="3"/>
      <c r="AI14" s="3"/>
    </row>
    <row r="15" spans="1:35" ht="71.25" x14ac:dyDescent="0.25">
      <c r="A15" s="12">
        <v>7</v>
      </c>
      <c r="B15" s="73"/>
      <c r="C15" s="77"/>
      <c r="D15" s="13" t="s">
        <v>72</v>
      </c>
      <c r="E15" s="20" t="s">
        <v>62</v>
      </c>
      <c r="F15" s="14">
        <v>44228</v>
      </c>
      <c r="G15" s="14">
        <v>44561</v>
      </c>
      <c r="H15" s="13" t="s">
        <v>73</v>
      </c>
      <c r="I15" s="13" t="s">
        <v>74</v>
      </c>
      <c r="J15" s="13" t="s">
        <v>70</v>
      </c>
      <c r="K15" s="13" t="s">
        <v>52</v>
      </c>
      <c r="L15" s="17" t="s">
        <v>45</v>
      </c>
      <c r="M15" s="17" t="s">
        <v>37</v>
      </c>
      <c r="N15" s="17" t="s">
        <v>38</v>
      </c>
      <c r="O15" s="18">
        <v>0.1</v>
      </c>
      <c r="P15" s="19" t="s">
        <v>75</v>
      </c>
      <c r="Q15" s="3"/>
      <c r="R15" s="3"/>
      <c r="S15" s="3"/>
      <c r="T15" s="3"/>
      <c r="U15" s="3"/>
      <c r="V15" s="3"/>
      <c r="W15" s="3"/>
      <c r="X15" s="3"/>
      <c r="Y15" s="3"/>
      <c r="Z15" s="3"/>
      <c r="AA15" s="3"/>
      <c r="AB15" s="3"/>
      <c r="AC15" s="3"/>
      <c r="AD15" s="3"/>
      <c r="AE15" s="3"/>
      <c r="AF15" s="3"/>
      <c r="AG15" s="3"/>
      <c r="AH15" s="3"/>
      <c r="AI15" s="3"/>
    </row>
    <row r="16" spans="1:35" ht="143.25" customHeight="1" x14ac:dyDescent="0.25">
      <c r="A16" s="12">
        <v>8</v>
      </c>
      <c r="B16" s="73"/>
      <c r="C16" s="77"/>
      <c r="D16" s="21" t="s">
        <v>76</v>
      </c>
      <c r="E16" s="22" t="s">
        <v>77</v>
      </c>
      <c r="F16" s="23">
        <v>44228</v>
      </c>
      <c r="G16" s="23">
        <v>44561</v>
      </c>
      <c r="H16" s="15" t="s">
        <v>78</v>
      </c>
      <c r="I16" s="15" t="s">
        <v>79</v>
      </c>
      <c r="J16" s="15" t="s">
        <v>80</v>
      </c>
      <c r="K16" s="13" t="s">
        <v>52</v>
      </c>
      <c r="L16" s="17" t="s">
        <v>45</v>
      </c>
      <c r="M16" s="17" t="s">
        <v>37</v>
      </c>
      <c r="N16" s="17" t="s">
        <v>38</v>
      </c>
      <c r="O16" s="18">
        <v>0.3</v>
      </c>
      <c r="P16" s="26" t="s">
        <v>81</v>
      </c>
      <c r="Q16" s="3"/>
      <c r="R16" s="3"/>
      <c r="S16" s="3"/>
      <c r="T16" s="3"/>
      <c r="U16" s="3"/>
      <c r="V16" s="3"/>
      <c r="W16" s="3"/>
      <c r="X16" s="3"/>
      <c r="Y16" s="3"/>
      <c r="Z16" s="3"/>
      <c r="AA16" s="3"/>
      <c r="AB16" s="3"/>
      <c r="AC16" s="3"/>
      <c r="AD16" s="3"/>
      <c r="AE16" s="3"/>
      <c r="AF16" s="3"/>
      <c r="AG16" s="3"/>
      <c r="AH16" s="3"/>
      <c r="AI16" s="3"/>
    </row>
    <row r="17" spans="1:35" ht="147.75" customHeight="1" x14ac:dyDescent="0.25">
      <c r="A17" s="12">
        <v>9</v>
      </c>
      <c r="B17" s="73"/>
      <c r="C17" s="77"/>
      <c r="D17" s="21" t="s">
        <v>82</v>
      </c>
      <c r="E17" s="22" t="s">
        <v>77</v>
      </c>
      <c r="F17" s="23">
        <v>44228</v>
      </c>
      <c r="G17" s="23">
        <v>44561</v>
      </c>
      <c r="H17" s="15" t="s">
        <v>83</v>
      </c>
      <c r="I17" s="15" t="s">
        <v>84</v>
      </c>
      <c r="J17" s="15" t="s">
        <v>85</v>
      </c>
      <c r="K17" s="13" t="s">
        <v>52</v>
      </c>
      <c r="L17" s="17" t="s">
        <v>45</v>
      </c>
      <c r="M17" s="17" t="s">
        <v>37</v>
      </c>
      <c r="N17" s="17" t="s">
        <v>38</v>
      </c>
      <c r="O17" s="18">
        <v>0.1</v>
      </c>
      <c r="P17" s="19" t="s">
        <v>86</v>
      </c>
      <c r="Q17" s="3"/>
      <c r="R17" s="3"/>
      <c r="S17" s="3"/>
      <c r="T17" s="3"/>
      <c r="U17" s="3"/>
      <c r="V17" s="3"/>
      <c r="W17" s="3"/>
      <c r="X17" s="3"/>
      <c r="Y17" s="3"/>
      <c r="Z17" s="3"/>
      <c r="AA17" s="3"/>
      <c r="AB17" s="3"/>
      <c r="AC17" s="3"/>
      <c r="AD17" s="3"/>
      <c r="AE17" s="3"/>
      <c r="AF17" s="3"/>
      <c r="AG17" s="3"/>
      <c r="AH17" s="3"/>
      <c r="AI17" s="3"/>
    </row>
    <row r="18" spans="1:35" ht="92.25" customHeight="1" x14ac:dyDescent="0.25">
      <c r="A18" s="12">
        <v>10</v>
      </c>
      <c r="B18" s="73"/>
      <c r="C18" s="76"/>
      <c r="D18" s="21" t="s">
        <v>87</v>
      </c>
      <c r="E18" s="22" t="s">
        <v>77</v>
      </c>
      <c r="F18" s="23">
        <v>44228</v>
      </c>
      <c r="G18" s="23">
        <v>44561</v>
      </c>
      <c r="H18" s="15" t="s">
        <v>88</v>
      </c>
      <c r="I18" s="15" t="s">
        <v>89</v>
      </c>
      <c r="J18" s="15" t="s">
        <v>90</v>
      </c>
      <c r="K18" s="13" t="s">
        <v>52</v>
      </c>
      <c r="L18" s="17" t="s">
        <v>45</v>
      </c>
      <c r="M18" s="17" t="s">
        <v>37</v>
      </c>
      <c r="N18" s="17" t="s">
        <v>38</v>
      </c>
      <c r="O18" s="18">
        <v>0.1</v>
      </c>
      <c r="P18" s="19" t="s">
        <v>91</v>
      </c>
      <c r="Q18" s="3"/>
      <c r="R18" s="3"/>
      <c r="S18" s="3"/>
      <c r="T18" s="3"/>
      <c r="U18" s="3"/>
      <c r="V18" s="3"/>
      <c r="W18" s="3"/>
      <c r="X18" s="3"/>
      <c r="Y18" s="3"/>
      <c r="Z18" s="3"/>
      <c r="AA18" s="3"/>
      <c r="AB18" s="3"/>
      <c r="AC18" s="3"/>
      <c r="AD18" s="3"/>
      <c r="AE18" s="3"/>
      <c r="AF18" s="3"/>
      <c r="AG18" s="3"/>
      <c r="AH18" s="3"/>
      <c r="AI18" s="3"/>
    </row>
    <row r="19" spans="1:35" ht="171.75" customHeight="1" x14ac:dyDescent="0.25">
      <c r="A19" s="12">
        <v>11</v>
      </c>
      <c r="B19" s="73"/>
      <c r="C19" s="27" t="s">
        <v>92</v>
      </c>
      <c r="D19" s="20" t="s">
        <v>93</v>
      </c>
      <c r="E19" s="52" t="s">
        <v>379</v>
      </c>
      <c r="F19" s="14">
        <v>44228</v>
      </c>
      <c r="G19" s="14">
        <v>44561</v>
      </c>
      <c r="H19" s="13" t="s">
        <v>94</v>
      </c>
      <c r="I19" s="13" t="s">
        <v>95</v>
      </c>
      <c r="J19" s="13" t="s">
        <v>380</v>
      </c>
      <c r="K19" s="13" t="s">
        <v>96</v>
      </c>
      <c r="L19" s="17" t="s">
        <v>97</v>
      </c>
      <c r="M19" s="17" t="s">
        <v>98</v>
      </c>
      <c r="N19" s="17" t="s">
        <v>99</v>
      </c>
      <c r="O19" s="18">
        <v>0.4</v>
      </c>
      <c r="P19" s="33" t="s">
        <v>385</v>
      </c>
      <c r="Q19" s="3"/>
      <c r="R19" s="3"/>
      <c r="S19" s="3"/>
      <c r="T19" s="3"/>
      <c r="U19" s="3"/>
      <c r="V19" s="3"/>
      <c r="W19" s="3"/>
      <c r="X19" s="3"/>
      <c r="Y19" s="3"/>
      <c r="Z19" s="3"/>
      <c r="AA19" s="3"/>
      <c r="AB19" s="3"/>
      <c r="AC19" s="3"/>
      <c r="AD19" s="3"/>
      <c r="AE19" s="3"/>
      <c r="AF19" s="3"/>
      <c r="AG19" s="3"/>
      <c r="AH19" s="3"/>
      <c r="AI19" s="3"/>
    </row>
    <row r="20" spans="1:35" ht="153" customHeight="1" x14ac:dyDescent="0.25">
      <c r="A20" s="12">
        <v>12</v>
      </c>
      <c r="B20" s="73"/>
      <c r="C20" s="75" t="s">
        <v>100</v>
      </c>
      <c r="D20" s="13" t="s">
        <v>101</v>
      </c>
      <c r="E20" s="13" t="s">
        <v>102</v>
      </c>
      <c r="F20" s="14">
        <v>44228</v>
      </c>
      <c r="G20" s="14">
        <v>44561</v>
      </c>
      <c r="H20" s="13" t="s">
        <v>103</v>
      </c>
      <c r="I20" s="13" t="s">
        <v>104</v>
      </c>
      <c r="J20" s="13" t="s">
        <v>105</v>
      </c>
      <c r="K20" s="13" t="s">
        <v>106</v>
      </c>
      <c r="L20" s="17" t="s">
        <v>36</v>
      </c>
      <c r="M20" s="17" t="s">
        <v>37</v>
      </c>
      <c r="N20" s="17" t="s">
        <v>38</v>
      </c>
      <c r="O20" s="18">
        <v>0.1</v>
      </c>
      <c r="P20" s="19" t="s">
        <v>107</v>
      </c>
      <c r="Q20" s="3"/>
      <c r="R20" s="3"/>
      <c r="S20" s="3"/>
      <c r="T20" s="3"/>
      <c r="U20" s="3"/>
      <c r="V20" s="3"/>
      <c r="W20" s="3"/>
      <c r="X20" s="3"/>
      <c r="Y20" s="3"/>
      <c r="Z20" s="3"/>
      <c r="AA20" s="3"/>
      <c r="AB20" s="3"/>
      <c r="AC20" s="3"/>
      <c r="AD20" s="3"/>
      <c r="AE20" s="3"/>
      <c r="AF20" s="3"/>
      <c r="AG20" s="3"/>
      <c r="AH20" s="3"/>
      <c r="AI20" s="3"/>
    </row>
    <row r="21" spans="1:35" ht="130.5" x14ac:dyDescent="0.25">
      <c r="A21" s="12">
        <v>13</v>
      </c>
      <c r="B21" s="73"/>
      <c r="C21" s="77"/>
      <c r="D21" s="21" t="s">
        <v>108</v>
      </c>
      <c r="E21" s="21" t="s">
        <v>109</v>
      </c>
      <c r="F21" s="23">
        <v>44287</v>
      </c>
      <c r="G21" s="23">
        <v>44545</v>
      </c>
      <c r="H21" s="13" t="s">
        <v>110</v>
      </c>
      <c r="I21" s="16" t="s">
        <v>111</v>
      </c>
      <c r="J21" s="28" t="s">
        <v>105</v>
      </c>
      <c r="K21" s="13" t="s">
        <v>35</v>
      </c>
      <c r="L21" s="17" t="s">
        <v>36</v>
      </c>
      <c r="M21" s="17" t="s">
        <v>37</v>
      </c>
      <c r="N21" s="17" t="s">
        <v>38</v>
      </c>
      <c r="O21" s="29"/>
      <c r="P21" s="19" t="s">
        <v>112</v>
      </c>
      <c r="Q21" s="3"/>
      <c r="R21" s="3"/>
      <c r="S21" s="3"/>
      <c r="T21" s="3"/>
      <c r="U21" s="3"/>
      <c r="V21" s="3"/>
      <c r="W21" s="3"/>
      <c r="X21" s="3"/>
      <c r="Y21" s="3"/>
      <c r="Z21" s="3"/>
      <c r="AA21" s="3"/>
      <c r="AB21" s="3"/>
      <c r="AC21" s="3"/>
      <c r="AD21" s="3"/>
      <c r="AE21" s="3"/>
      <c r="AF21" s="3"/>
      <c r="AG21" s="3"/>
      <c r="AH21" s="3"/>
      <c r="AI21" s="3"/>
    </row>
    <row r="22" spans="1:35" ht="130.5" x14ac:dyDescent="0.25">
      <c r="A22" s="12">
        <v>14</v>
      </c>
      <c r="B22" s="73"/>
      <c r="C22" s="77"/>
      <c r="D22" s="21" t="s">
        <v>113</v>
      </c>
      <c r="E22" s="21" t="s">
        <v>109</v>
      </c>
      <c r="F22" s="23">
        <v>44287</v>
      </c>
      <c r="G22" s="23">
        <v>44545</v>
      </c>
      <c r="H22" s="13" t="s">
        <v>110</v>
      </c>
      <c r="I22" s="16" t="s">
        <v>114</v>
      </c>
      <c r="J22" s="28" t="s">
        <v>105</v>
      </c>
      <c r="K22" s="13" t="s">
        <v>115</v>
      </c>
      <c r="L22" s="17" t="s">
        <v>36</v>
      </c>
      <c r="M22" s="17" t="s">
        <v>37</v>
      </c>
      <c r="N22" s="17" t="s">
        <v>38</v>
      </c>
      <c r="O22" s="29"/>
      <c r="P22" s="19" t="s">
        <v>116</v>
      </c>
      <c r="Q22" s="3"/>
      <c r="R22" s="3"/>
      <c r="S22" s="3"/>
      <c r="T22" s="3"/>
      <c r="U22" s="3"/>
      <c r="V22" s="3"/>
      <c r="W22" s="3"/>
      <c r="X22" s="3"/>
      <c r="Y22" s="3"/>
      <c r="Z22" s="3"/>
      <c r="AA22" s="3"/>
      <c r="AB22" s="3"/>
      <c r="AC22" s="3"/>
      <c r="AD22" s="3"/>
      <c r="AE22" s="3"/>
      <c r="AF22" s="3"/>
      <c r="AG22" s="3"/>
      <c r="AH22" s="3"/>
      <c r="AI22" s="3"/>
    </row>
    <row r="23" spans="1:35" ht="142.5" x14ac:dyDescent="0.25">
      <c r="A23" s="12">
        <v>15</v>
      </c>
      <c r="B23" s="73"/>
      <c r="C23" s="77"/>
      <c r="D23" s="13" t="s">
        <v>117</v>
      </c>
      <c r="E23" s="13" t="s">
        <v>102</v>
      </c>
      <c r="F23" s="14">
        <v>44228</v>
      </c>
      <c r="G23" s="14">
        <v>44561</v>
      </c>
      <c r="H23" s="13" t="s">
        <v>103</v>
      </c>
      <c r="I23" s="13" t="s">
        <v>118</v>
      </c>
      <c r="J23" s="13" t="s">
        <v>119</v>
      </c>
      <c r="K23" s="13" t="s">
        <v>106</v>
      </c>
      <c r="L23" s="17" t="s">
        <v>36</v>
      </c>
      <c r="M23" s="17" t="s">
        <v>37</v>
      </c>
      <c r="N23" s="17" t="s">
        <v>38</v>
      </c>
      <c r="O23" s="30">
        <v>0.1</v>
      </c>
      <c r="P23" s="31" t="s">
        <v>120</v>
      </c>
      <c r="Q23" s="3"/>
      <c r="R23" s="3"/>
      <c r="S23" s="3"/>
      <c r="T23" s="3"/>
      <c r="U23" s="3"/>
      <c r="V23" s="3"/>
      <c r="W23" s="3"/>
      <c r="X23" s="3"/>
      <c r="Y23" s="3"/>
      <c r="Z23" s="3"/>
      <c r="AA23" s="3"/>
      <c r="AB23" s="3"/>
      <c r="AC23" s="3"/>
      <c r="AD23" s="3"/>
      <c r="AE23" s="3"/>
      <c r="AF23" s="3"/>
      <c r="AG23" s="3"/>
      <c r="AH23" s="3"/>
      <c r="AI23" s="3"/>
    </row>
    <row r="24" spans="1:35" ht="142.5" x14ac:dyDescent="0.25">
      <c r="A24" s="12">
        <v>16</v>
      </c>
      <c r="B24" s="73"/>
      <c r="C24" s="77"/>
      <c r="D24" s="21" t="s">
        <v>121</v>
      </c>
      <c r="E24" s="13" t="s">
        <v>109</v>
      </c>
      <c r="F24" s="14">
        <v>44228</v>
      </c>
      <c r="G24" s="23">
        <v>44530</v>
      </c>
      <c r="H24" s="13" t="s">
        <v>110</v>
      </c>
      <c r="I24" s="16" t="s">
        <v>122</v>
      </c>
      <c r="J24" s="13" t="s">
        <v>119</v>
      </c>
      <c r="K24" s="13" t="s">
        <v>106</v>
      </c>
      <c r="L24" s="17" t="s">
        <v>36</v>
      </c>
      <c r="M24" s="17" t="s">
        <v>37</v>
      </c>
      <c r="N24" s="17" t="s">
        <v>38</v>
      </c>
      <c r="O24" s="32">
        <v>0.1</v>
      </c>
      <c r="P24" s="33" t="s">
        <v>123</v>
      </c>
      <c r="Q24" s="3"/>
      <c r="R24" s="3"/>
      <c r="S24" s="3"/>
      <c r="T24" s="3"/>
      <c r="U24" s="3"/>
      <c r="V24" s="3"/>
      <c r="W24" s="3"/>
      <c r="X24" s="3"/>
      <c r="Y24" s="3"/>
      <c r="Z24" s="3"/>
      <c r="AA24" s="3"/>
      <c r="AB24" s="3"/>
      <c r="AC24" s="3"/>
      <c r="AD24" s="3"/>
      <c r="AE24" s="3"/>
      <c r="AF24" s="3"/>
      <c r="AG24" s="3"/>
      <c r="AH24" s="3"/>
      <c r="AI24" s="3"/>
    </row>
    <row r="25" spans="1:35" ht="130.5" x14ac:dyDescent="0.25">
      <c r="A25" s="12">
        <v>17</v>
      </c>
      <c r="B25" s="73"/>
      <c r="C25" s="77"/>
      <c r="D25" s="21" t="s">
        <v>124</v>
      </c>
      <c r="E25" s="13" t="s">
        <v>125</v>
      </c>
      <c r="F25" s="14">
        <v>44228</v>
      </c>
      <c r="G25" s="23">
        <v>44530</v>
      </c>
      <c r="H25" s="13" t="s">
        <v>110</v>
      </c>
      <c r="I25" s="16" t="s">
        <v>122</v>
      </c>
      <c r="J25" s="13" t="s">
        <v>119</v>
      </c>
      <c r="K25" s="13" t="s">
        <v>115</v>
      </c>
      <c r="L25" s="17" t="s">
        <v>36</v>
      </c>
      <c r="M25" s="17" t="s">
        <v>37</v>
      </c>
      <c r="N25" s="17" t="s">
        <v>38</v>
      </c>
      <c r="O25" s="32">
        <v>0.1</v>
      </c>
      <c r="P25" s="33" t="s">
        <v>126</v>
      </c>
      <c r="Q25" s="3"/>
      <c r="R25" s="3"/>
      <c r="S25" s="3"/>
      <c r="T25" s="3"/>
      <c r="U25" s="3"/>
      <c r="V25" s="3"/>
      <c r="W25" s="3"/>
      <c r="X25" s="3"/>
      <c r="Y25" s="3"/>
      <c r="Z25" s="3"/>
      <c r="AA25" s="3"/>
      <c r="AB25" s="3"/>
      <c r="AC25" s="3"/>
      <c r="AD25" s="3"/>
      <c r="AE25" s="3"/>
      <c r="AF25" s="3"/>
      <c r="AG25" s="3"/>
      <c r="AH25" s="3"/>
      <c r="AI25" s="3"/>
    </row>
    <row r="26" spans="1:35" ht="92.25" customHeight="1" x14ac:dyDescent="0.25">
      <c r="A26" s="12">
        <v>18</v>
      </c>
      <c r="B26" s="73"/>
      <c r="C26" s="77"/>
      <c r="D26" s="13" t="s">
        <v>127</v>
      </c>
      <c r="E26" s="13" t="s">
        <v>125</v>
      </c>
      <c r="F26" s="23">
        <v>44197</v>
      </c>
      <c r="G26" s="14">
        <v>44561</v>
      </c>
      <c r="H26" s="13" t="s">
        <v>128</v>
      </c>
      <c r="I26" s="13" t="s">
        <v>129</v>
      </c>
      <c r="J26" s="13" t="s">
        <v>130</v>
      </c>
      <c r="K26" s="13" t="s">
        <v>131</v>
      </c>
      <c r="L26" s="17" t="s">
        <v>36</v>
      </c>
      <c r="M26" s="17" t="s">
        <v>37</v>
      </c>
      <c r="N26" s="17" t="s">
        <v>38</v>
      </c>
      <c r="O26" s="32">
        <v>0.3</v>
      </c>
      <c r="P26" s="31" t="s">
        <v>132</v>
      </c>
      <c r="Q26" s="3"/>
      <c r="R26" s="3"/>
      <c r="S26" s="3"/>
      <c r="T26" s="3"/>
      <c r="U26" s="3"/>
      <c r="V26" s="3"/>
      <c r="W26" s="3"/>
      <c r="X26" s="3"/>
      <c r="Y26" s="3"/>
      <c r="Z26" s="3"/>
      <c r="AA26" s="3"/>
      <c r="AB26" s="3"/>
      <c r="AC26" s="3"/>
      <c r="AD26" s="3"/>
      <c r="AE26" s="3"/>
      <c r="AF26" s="3"/>
      <c r="AG26" s="3"/>
      <c r="AH26" s="3"/>
      <c r="AI26" s="3"/>
    </row>
    <row r="27" spans="1:35" ht="92.25" customHeight="1" x14ac:dyDescent="0.25">
      <c r="A27" s="12">
        <v>19</v>
      </c>
      <c r="B27" s="73"/>
      <c r="C27" s="77"/>
      <c r="D27" s="13" t="s">
        <v>127</v>
      </c>
      <c r="E27" s="13" t="s">
        <v>102</v>
      </c>
      <c r="F27" s="14">
        <v>44228</v>
      </c>
      <c r="G27" s="14">
        <v>44561</v>
      </c>
      <c r="H27" s="13" t="s">
        <v>128</v>
      </c>
      <c r="I27" s="13" t="s">
        <v>129</v>
      </c>
      <c r="J27" s="13" t="s">
        <v>130</v>
      </c>
      <c r="K27" s="13" t="s">
        <v>131</v>
      </c>
      <c r="L27" s="17" t="s">
        <v>36</v>
      </c>
      <c r="M27" s="17" t="s">
        <v>37</v>
      </c>
      <c r="N27" s="17" t="s">
        <v>38</v>
      </c>
      <c r="O27" s="30">
        <v>0.3</v>
      </c>
      <c r="P27" s="31" t="s">
        <v>133</v>
      </c>
      <c r="Q27" s="3"/>
      <c r="R27" s="3"/>
      <c r="S27" s="3"/>
      <c r="T27" s="3"/>
      <c r="U27" s="3"/>
      <c r="V27" s="3"/>
      <c r="W27" s="3"/>
      <c r="X27" s="3"/>
      <c r="Y27" s="3"/>
      <c r="Z27" s="3"/>
      <c r="AA27" s="3"/>
      <c r="AB27" s="3"/>
      <c r="AC27" s="3"/>
      <c r="AD27" s="3"/>
      <c r="AE27" s="3"/>
      <c r="AF27" s="3"/>
      <c r="AG27" s="3"/>
      <c r="AH27" s="3"/>
      <c r="AI27" s="3"/>
    </row>
    <row r="28" spans="1:35" ht="92.25" customHeight="1" x14ac:dyDescent="0.25">
      <c r="A28" s="12">
        <v>20</v>
      </c>
      <c r="B28" s="73"/>
      <c r="C28" s="77"/>
      <c r="D28" s="13" t="s">
        <v>134</v>
      </c>
      <c r="E28" s="13" t="s">
        <v>102</v>
      </c>
      <c r="F28" s="14">
        <v>44228</v>
      </c>
      <c r="G28" s="14">
        <v>44561</v>
      </c>
      <c r="H28" s="13" t="s">
        <v>135</v>
      </c>
      <c r="I28" s="13" t="s">
        <v>129</v>
      </c>
      <c r="J28" s="13" t="s">
        <v>136</v>
      </c>
      <c r="K28" s="13" t="s">
        <v>131</v>
      </c>
      <c r="L28" s="17" t="s">
        <v>36</v>
      </c>
      <c r="M28" s="17" t="s">
        <v>37</v>
      </c>
      <c r="N28" s="17" t="s">
        <v>38</v>
      </c>
      <c r="O28" s="32">
        <v>0.3</v>
      </c>
      <c r="P28" s="19" t="s">
        <v>137</v>
      </c>
      <c r="Q28" s="3"/>
      <c r="R28" s="3"/>
      <c r="S28" s="3"/>
      <c r="T28" s="3"/>
      <c r="U28" s="3"/>
      <c r="V28" s="3"/>
      <c r="W28" s="3"/>
      <c r="X28" s="3"/>
      <c r="Y28" s="3"/>
      <c r="Z28" s="3"/>
      <c r="AA28" s="3"/>
      <c r="AB28" s="3"/>
      <c r="AC28" s="3"/>
      <c r="AD28" s="3"/>
      <c r="AE28" s="3"/>
      <c r="AF28" s="3"/>
      <c r="AG28" s="3"/>
      <c r="AH28" s="3"/>
      <c r="AI28" s="3"/>
    </row>
    <row r="29" spans="1:35" ht="92.25" customHeight="1" x14ac:dyDescent="0.25">
      <c r="A29" s="12">
        <v>21</v>
      </c>
      <c r="B29" s="73"/>
      <c r="C29" s="77"/>
      <c r="D29" s="21" t="s">
        <v>138</v>
      </c>
      <c r="E29" s="13" t="s">
        <v>125</v>
      </c>
      <c r="F29" s="14">
        <v>44228</v>
      </c>
      <c r="G29" s="14">
        <v>44561</v>
      </c>
      <c r="H29" s="13" t="s">
        <v>135</v>
      </c>
      <c r="I29" s="13" t="s">
        <v>129</v>
      </c>
      <c r="J29" s="13" t="s">
        <v>136</v>
      </c>
      <c r="K29" s="13" t="s">
        <v>131</v>
      </c>
      <c r="L29" s="17" t="s">
        <v>36</v>
      </c>
      <c r="M29" s="17" t="s">
        <v>37</v>
      </c>
      <c r="N29" s="17" t="s">
        <v>38</v>
      </c>
      <c r="O29" s="32">
        <v>0.3</v>
      </c>
      <c r="P29" s="19" t="s">
        <v>139</v>
      </c>
      <c r="Q29" s="3"/>
      <c r="R29" s="3"/>
      <c r="S29" s="3"/>
      <c r="T29" s="3"/>
      <c r="U29" s="3"/>
      <c r="V29" s="3"/>
      <c r="W29" s="3"/>
      <c r="X29" s="3"/>
      <c r="Y29" s="3"/>
      <c r="Z29" s="3"/>
      <c r="AA29" s="3"/>
      <c r="AB29" s="3"/>
      <c r="AC29" s="3"/>
      <c r="AD29" s="3"/>
      <c r="AE29" s="3"/>
      <c r="AF29" s="3"/>
      <c r="AG29" s="3"/>
      <c r="AH29" s="3"/>
      <c r="AI29" s="3"/>
    </row>
    <row r="30" spans="1:35" ht="92.25" customHeight="1" x14ac:dyDescent="0.25">
      <c r="A30" s="12">
        <v>22</v>
      </c>
      <c r="B30" s="73"/>
      <c r="C30" s="77"/>
      <c r="D30" s="21" t="s">
        <v>140</v>
      </c>
      <c r="E30" s="13" t="s">
        <v>125</v>
      </c>
      <c r="F30" s="14">
        <v>44228</v>
      </c>
      <c r="G30" s="14">
        <v>44561</v>
      </c>
      <c r="H30" s="13" t="s">
        <v>141</v>
      </c>
      <c r="I30" s="20" t="s">
        <v>142</v>
      </c>
      <c r="J30" s="34" t="s">
        <v>143</v>
      </c>
      <c r="K30" s="13" t="s">
        <v>131</v>
      </c>
      <c r="L30" s="17" t="s">
        <v>36</v>
      </c>
      <c r="M30" s="17" t="s">
        <v>37</v>
      </c>
      <c r="N30" s="17" t="s">
        <v>38</v>
      </c>
      <c r="O30" s="32">
        <v>0.3</v>
      </c>
      <c r="P30" s="33" t="s">
        <v>144</v>
      </c>
      <c r="Q30" s="3"/>
      <c r="R30" s="3"/>
      <c r="S30" s="3"/>
      <c r="T30" s="3"/>
      <c r="U30" s="3"/>
      <c r="V30" s="3"/>
      <c r="W30" s="3"/>
      <c r="X30" s="3"/>
      <c r="Y30" s="3"/>
      <c r="Z30" s="3"/>
      <c r="AA30" s="3"/>
      <c r="AB30" s="3"/>
      <c r="AC30" s="3"/>
      <c r="AD30" s="3"/>
      <c r="AE30" s="3"/>
      <c r="AF30" s="3"/>
      <c r="AG30" s="3"/>
      <c r="AH30" s="3"/>
      <c r="AI30" s="3"/>
    </row>
    <row r="31" spans="1:35" ht="92.25" customHeight="1" x14ac:dyDescent="0.25">
      <c r="A31" s="12">
        <v>23</v>
      </c>
      <c r="B31" s="73"/>
      <c r="C31" s="77"/>
      <c r="D31" s="21" t="s">
        <v>145</v>
      </c>
      <c r="E31" s="21" t="s">
        <v>109</v>
      </c>
      <c r="F31" s="23">
        <v>44197</v>
      </c>
      <c r="G31" s="23">
        <v>44561</v>
      </c>
      <c r="H31" s="13" t="s">
        <v>110</v>
      </c>
      <c r="I31" s="16" t="s">
        <v>146</v>
      </c>
      <c r="J31" s="35" t="s">
        <v>147</v>
      </c>
      <c r="K31" s="13" t="s">
        <v>131</v>
      </c>
      <c r="L31" s="17" t="s">
        <v>36</v>
      </c>
      <c r="M31" s="17" t="s">
        <v>37</v>
      </c>
      <c r="N31" s="17" t="s">
        <v>38</v>
      </c>
      <c r="O31" s="32">
        <v>0.3</v>
      </c>
      <c r="P31" s="36" t="s">
        <v>148</v>
      </c>
      <c r="Q31" s="3"/>
      <c r="R31" s="3"/>
      <c r="S31" s="3"/>
      <c r="T31" s="3"/>
      <c r="U31" s="3"/>
      <c r="V31" s="3"/>
      <c r="W31" s="3"/>
      <c r="X31" s="3"/>
      <c r="Y31" s="3"/>
      <c r="Z31" s="3"/>
      <c r="AA31" s="3"/>
      <c r="AB31" s="3"/>
      <c r="AC31" s="3"/>
      <c r="AD31" s="3"/>
      <c r="AE31" s="3"/>
      <c r="AF31" s="3"/>
      <c r="AG31" s="3"/>
      <c r="AH31" s="3"/>
      <c r="AI31" s="3"/>
    </row>
    <row r="32" spans="1:35" ht="155.25" customHeight="1" x14ac:dyDescent="0.25">
      <c r="A32" s="12">
        <v>24</v>
      </c>
      <c r="B32" s="73"/>
      <c r="C32" s="77"/>
      <c r="D32" s="21" t="s">
        <v>149</v>
      </c>
      <c r="E32" s="21" t="s">
        <v>109</v>
      </c>
      <c r="F32" s="23">
        <v>44228</v>
      </c>
      <c r="G32" s="23">
        <v>44561</v>
      </c>
      <c r="H32" s="13" t="s">
        <v>150</v>
      </c>
      <c r="I32" s="16" t="s">
        <v>151</v>
      </c>
      <c r="J32" s="35" t="s">
        <v>152</v>
      </c>
      <c r="K32" s="13" t="s">
        <v>131</v>
      </c>
      <c r="L32" s="17" t="s">
        <v>36</v>
      </c>
      <c r="M32" s="17" t="s">
        <v>37</v>
      </c>
      <c r="N32" s="17" t="s">
        <v>38</v>
      </c>
      <c r="O32" s="30">
        <v>0</v>
      </c>
      <c r="P32" s="31" t="s">
        <v>153</v>
      </c>
      <c r="Q32" s="3"/>
      <c r="R32" s="3"/>
      <c r="S32" s="3"/>
      <c r="T32" s="3"/>
      <c r="U32" s="3"/>
      <c r="V32" s="3"/>
      <c r="W32" s="3"/>
      <c r="X32" s="3"/>
      <c r="Y32" s="3"/>
      <c r="Z32" s="3"/>
      <c r="AA32" s="3"/>
      <c r="AB32" s="3"/>
      <c r="AC32" s="3"/>
      <c r="AD32" s="3"/>
      <c r="AE32" s="3"/>
      <c r="AF32" s="3"/>
      <c r="AG32" s="3"/>
      <c r="AH32" s="3"/>
      <c r="AI32" s="3"/>
    </row>
    <row r="33" spans="1:35" ht="92.25" customHeight="1" x14ac:dyDescent="0.25">
      <c r="A33" s="12">
        <v>25</v>
      </c>
      <c r="B33" s="73"/>
      <c r="C33" s="77"/>
      <c r="D33" s="13" t="s">
        <v>154</v>
      </c>
      <c r="E33" s="13" t="s">
        <v>102</v>
      </c>
      <c r="F33" s="14">
        <v>44228</v>
      </c>
      <c r="G33" s="14">
        <v>44561</v>
      </c>
      <c r="H33" s="13" t="s">
        <v>155</v>
      </c>
      <c r="I33" s="20" t="s">
        <v>142</v>
      </c>
      <c r="J33" s="34" t="s">
        <v>143</v>
      </c>
      <c r="K33" s="13" t="s">
        <v>131</v>
      </c>
      <c r="L33" s="17" t="s">
        <v>36</v>
      </c>
      <c r="M33" s="17" t="s">
        <v>37</v>
      </c>
      <c r="N33" s="17" t="s">
        <v>38</v>
      </c>
      <c r="O33" s="32">
        <v>0.3</v>
      </c>
      <c r="P33" s="19" t="s">
        <v>156</v>
      </c>
      <c r="Q33" s="3"/>
      <c r="R33" s="3"/>
      <c r="S33" s="3"/>
      <c r="T33" s="3"/>
      <c r="U33" s="3"/>
      <c r="V33" s="3"/>
      <c r="W33" s="3"/>
      <c r="X33" s="3"/>
      <c r="Y33" s="3"/>
      <c r="Z33" s="3"/>
      <c r="AA33" s="3"/>
      <c r="AB33" s="3"/>
      <c r="AC33" s="3"/>
      <c r="AD33" s="3"/>
      <c r="AE33" s="3"/>
      <c r="AF33" s="3"/>
      <c r="AG33" s="3"/>
      <c r="AH33" s="3"/>
      <c r="AI33" s="3"/>
    </row>
    <row r="34" spans="1:35" ht="92.25" customHeight="1" x14ac:dyDescent="0.25">
      <c r="A34" s="12">
        <v>26</v>
      </c>
      <c r="B34" s="73"/>
      <c r="C34" s="77"/>
      <c r="D34" s="21" t="s">
        <v>157</v>
      </c>
      <c r="E34" s="13" t="s">
        <v>125</v>
      </c>
      <c r="F34" s="14">
        <v>44228</v>
      </c>
      <c r="G34" s="14">
        <v>44561</v>
      </c>
      <c r="H34" s="13" t="s">
        <v>158</v>
      </c>
      <c r="I34" s="20" t="s">
        <v>159</v>
      </c>
      <c r="J34" s="13" t="s">
        <v>160</v>
      </c>
      <c r="K34" s="13" t="s">
        <v>131</v>
      </c>
      <c r="L34" s="17" t="s">
        <v>36</v>
      </c>
      <c r="M34" s="17" t="s">
        <v>37</v>
      </c>
      <c r="N34" s="17" t="s">
        <v>38</v>
      </c>
      <c r="O34" s="32">
        <v>0.3</v>
      </c>
      <c r="P34" s="19" t="s">
        <v>161</v>
      </c>
      <c r="Q34" s="3"/>
      <c r="R34" s="3"/>
      <c r="S34" s="3"/>
      <c r="T34" s="3"/>
      <c r="U34" s="3"/>
      <c r="V34" s="3"/>
      <c r="W34" s="3"/>
      <c r="X34" s="3"/>
      <c r="Y34" s="3"/>
      <c r="Z34" s="3"/>
      <c r="AA34" s="3"/>
      <c r="AB34" s="3"/>
      <c r="AC34" s="3"/>
      <c r="AD34" s="3"/>
      <c r="AE34" s="3"/>
      <c r="AF34" s="3"/>
      <c r="AG34" s="3"/>
      <c r="AH34" s="3"/>
      <c r="AI34" s="3"/>
    </row>
    <row r="35" spans="1:35" ht="92.25" customHeight="1" x14ac:dyDescent="0.25">
      <c r="A35" s="12">
        <v>27</v>
      </c>
      <c r="B35" s="74"/>
      <c r="C35" s="76"/>
      <c r="D35" s="13" t="s">
        <v>162</v>
      </c>
      <c r="E35" s="13" t="s">
        <v>102</v>
      </c>
      <c r="F35" s="14">
        <v>44228</v>
      </c>
      <c r="G35" s="14">
        <v>44561</v>
      </c>
      <c r="H35" s="13" t="s">
        <v>163</v>
      </c>
      <c r="I35" s="20" t="s">
        <v>164</v>
      </c>
      <c r="J35" s="20" t="s">
        <v>165</v>
      </c>
      <c r="K35" s="13" t="s">
        <v>131</v>
      </c>
      <c r="L35" s="17" t="s">
        <v>36</v>
      </c>
      <c r="M35" s="17" t="s">
        <v>37</v>
      </c>
      <c r="N35" s="17" t="s">
        <v>38</v>
      </c>
      <c r="O35" s="32">
        <v>0.3</v>
      </c>
      <c r="P35" s="31" t="s">
        <v>166</v>
      </c>
      <c r="Q35" s="3" t="s">
        <v>3</v>
      </c>
      <c r="R35" s="3" t="s">
        <v>3</v>
      </c>
      <c r="S35" s="37" t="s">
        <v>3</v>
      </c>
      <c r="T35" s="3"/>
      <c r="U35" s="3"/>
      <c r="V35" s="3"/>
      <c r="W35" s="3"/>
      <c r="X35" s="3"/>
      <c r="Y35" s="3"/>
      <c r="Z35" s="3"/>
      <c r="AA35" s="3"/>
      <c r="AB35" s="3"/>
      <c r="AC35" s="3"/>
      <c r="AD35" s="3"/>
      <c r="AE35" s="3"/>
      <c r="AF35" s="3"/>
      <c r="AG35" s="3"/>
      <c r="AH35" s="3"/>
      <c r="AI35" s="3"/>
    </row>
    <row r="36" spans="1:35" ht="37.5" customHeight="1" x14ac:dyDescent="0.25">
      <c r="A36" s="89" t="s">
        <v>167</v>
      </c>
      <c r="B36" s="90"/>
      <c r="C36" s="90"/>
      <c r="D36" s="90"/>
      <c r="E36" s="90"/>
      <c r="F36" s="90"/>
      <c r="G36" s="90"/>
      <c r="H36" s="90"/>
      <c r="I36" s="90"/>
      <c r="J36" s="90"/>
      <c r="K36" s="90"/>
      <c r="L36" s="90"/>
      <c r="M36" s="90"/>
      <c r="N36" s="91"/>
      <c r="O36" s="38">
        <f>AVERAGE(O9:O35)</f>
        <v>0.25199999999999995</v>
      </c>
      <c r="P36" s="39"/>
      <c r="Q36" s="3" t="s">
        <v>3</v>
      </c>
      <c r="R36" s="3" t="s">
        <v>3</v>
      </c>
      <c r="S36" s="3"/>
      <c r="T36" s="3"/>
      <c r="U36" s="3"/>
      <c r="V36" s="3"/>
      <c r="W36" s="3"/>
      <c r="X36" s="3"/>
      <c r="Y36" s="3"/>
      <c r="Z36" s="3"/>
      <c r="AA36" s="3"/>
      <c r="AB36" s="3"/>
      <c r="AC36" s="3"/>
      <c r="AD36" s="3"/>
      <c r="AE36" s="3"/>
      <c r="AF36" s="3"/>
      <c r="AG36" s="3"/>
      <c r="AH36" s="3"/>
      <c r="AI36" s="3"/>
    </row>
    <row r="37" spans="1:35" ht="92.25" customHeight="1" x14ac:dyDescent="0.25">
      <c r="A37" s="12">
        <v>28</v>
      </c>
      <c r="B37" s="72" t="s">
        <v>168</v>
      </c>
      <c r="C37" s="92" t="s">
        <v>169</v>
      </c>
      <c r="D37" s="13" t="s">
        <v>170</v>
      </c>
      <c r="E37" s="13" t="s">
        <v>171</v>
      </c>
      <c r="F37" s="14">
        <v>44228</v>
      </c>
      <c r="G37" s="14">
        <v>44561</v>
      </c>
      <c r="H37" s="13" t="s">
        <v>172</v>
      </c>
      <c r="I37" s="13" t="s">
        <v>173</v>
      </c>
      <c r="J37" s="13" t="s">
        <v>174</v>
      </c>
      <c r="K37" s="13" t="s">
        <v>175</v>
      </c>
      <c r="L37" s="17" t="s">
        <v>176</v>
      </c>
      <c r="M37" s="17" t="s">
        <v>37</v>
      </c>
      <c r="N37" s="17" t="s">
        <v>177</v>
      </c>
      <c r="O37" s="32">
        <v>0.2</v>
      </c>
      <c r="P37" s="19" t="s">
        <v>178</v>
      </c>
      <c r="Q37" s="3"/>
      <c r="R37" s="3"/>
      <c r="S37" s="3"/>
      <c r="T37" s="3"/>
      <c r="U37" s="3"/>
      <c r="V37" s="3"/>
      <c r="W37" s="3"/>
      <c r="X37" s="3"/>
      <c r="Y37" s="3"/>
      <c r="Z37" s="3"/>
      <c r="AA37" s="3"/>
      <c r="AB37" s="3"/>
      <c r="AC37" s="3"/>
      <c r="AD37" s="3"/>
      <c r="AE37" s="3"/>
      <c r="AF37" s="3"/>
      <c r="AG37" s="3"/>
      <c r="AH37" s="3"/>
      <c r="AI37" s="3"/>
    </row>
    <row r="38" spans="1:35" ht="92.25" customHeight="1" x14ac:dyDescent="0.25">
      <c r="A38" s="12">
        <v>29</v>
      </c>
      <c r="B38" s="73"/>
      <c r="C38" s="93"/>
      <c r="D38" s="13" t="s">
        <v>179</v>
      </c>
      <c r="E38" s="13" t="s">
        <v>180</v>
      </c>
      <c r="F38" s="14">
        <v>44228</v>
      </c>
      <c r="G38" s="14">
        <v>44561</v>
      </c>
      <c r="H38" s="13" t="s">
        <v>181</v>
      </c>
      <c r="I38" s="13" t="s">
        <v>182</v>
      </c>
      <c r="J38" s="13" t="s">
        <v>183</v>
      </c>
      <c r="K38" s="13" t="s">
        <v>175</v>
      </c>
      <c r="L38" s="17" t="s">
        <v>176</v>
      </c>
      <c r="M38" s="17" t="s">
        <v>37</v>
      </c>
      <c r="N38" s="17" t="s">
        <v>177</v>
      </c>
      <c r="O38" s="32">
        <v>0.3</v>
      </c>
      <c r="P38" s="31" t="s">
        <v>184</v>
      </c>
      <c r="Q38" s="3"/>
      <c r="R38" s="3"/>
      <c r="S38" s="3"/>
      <c r="T38" s="3"/>
      <c r="U38" s="3"/>
      <c r="V38" s="3"/>
      <c r="W38" s="3"/>
      <c r="X38" s="3"/>
      <c r="Y38" s="3"/>
      <c r="Z38" s="3"/>
      <c r="AA38" s="3"/>
      <c r="AB38" s="3"/>
      <c r="AC38" s="3"/>
      <c r="AD38" s="3"/>
      <c r="AE38" s="3"/>
      <c r="AF38" s="3"/>
      <c r="AG38" s="3"/>
      <c r="AH38" s="3"/>
      <c r="AI38" s="3"/>
    </row>
    <row r="39" spans="1:35" ht="92.25" customHeight="1" x14ac:dyDescent="0.25">
      <c r="A39" s="12">
        <v>30</v>
      </c>
      <c r="B39" s="73"/>
      <c r="C39" s="75" t="s">
        <v>185</v>
      </c>
      <c r="D39" s="13" t="s">
        <v>186</v>
      </c>
      <c r="E39" s="13" t="s">
        <v>171</v>
      </c>
      <c r="F39" s="14">
        <v>44228</v>
      </c>
      <c r="G39" s="14">
        <v>44561</v>
      </c>
      <c r="H39" s="13" t="s">
        <v>187</v>
      </c>
      <c r="I39" s="40" t="s">
        <v>188</v>
      </c>
      <c r="J39" s="13" t="s">
        <v>189</v>
      </c>
      <c r="K39" s="13" t="s">
        <v>175</v>
      </c>
      <c r="L39" s="17" t="s">
        <v>176</v>
      </c>
      <c r="M39" s="17" t="s">
        <v>37</v>
      </c>
      <c r="N39" s="17" t="s">
        <v>177</v>
      </c>
      <c r="O39" s="32">
        <v>0.3</v>
      </c>
      <c r="P39" s="31" t="s">
        <v>190</v>
      </c>
      <c r="Q39" s="3"/>
      <c r="R39" s="3"/>
      <c r="S39" s="3"/>
      <c r="T39" s="3"/>
      <c r="U39" s="3"/>
      <c r="V39" s="3"/>
      <c r="W39" s="3"/>
      <c r="X39" s="3"/>
      <c r="Y39" s="3"/>
      <c r="Z39" s="3"/>
      <c r="AA39" s="3"/>
      <c r="AB39" s="3"/>
      <c r="AC39" s="3"/>
      <c r="AD39" s="3"/>
      <c r="AE39" s="3"/>
      <c r="AF39" s="3"/>
      <c r="AG39" s="3"/>
      <c r="AH39" s="3"/>
      <c r="AI39" s="3"/>
    </row>
    <row r="40" spans="1:35" ht="92.25" customHeight="1" x14ac:dyDescent="0.25">
      <c r="A40" s="12">
        <v>31</v>
      </c>
      <c r="B40" s="73"/>
      <c r="C40" s="77"/>
      <c r="D40" s="13" t="s">
        <v>191</v>
      </c>
      <c r="E40" s="13" t="s">
        <v>180</v>
      </c>
      <c r="F40" s="14">
        <v>44228</v>
      </c>
      <c r="G40" s="14">
        <v>44561</v>
      </c>
      <c r="H40" s="13" t="s">
        <v>192</v>
      </c>
      <c r="I40" s="13" t="s">
        <v>193</v>
      </c>
      <c r="J40" s="13" t="s">
        <v>194</v>
      </c>
      <c r="K40" s="13" t="s">
        <v>175</v>
      </c>
      <c r="L40" s="17" t="s">
        <v>176</v>
      </c>
      <c r="M40" s="17" t="s">
        <v>37</v>
      </c>
      <c r="N40" s="17" t="s">
        <v>177</v>
      </c>
      <c r="O40" s="32">
        <v>0.3</v>
      </c>
      <c r="P40" s="31" t="s">
        <v>195</v>
      </c>
      <c r="Q40" s="3"/>
      <c r="R40" s="3"/>
      <c r="S40" s="3"/>
      <c r="T40" s="3"/>
      <c r="U40" s="3"/>
      <c r="V40" s="3"/>
      <c r="W40" s="3"/>
      <c r="X40" s="3"/>
      <c r="Y40" s="3"/>
      <c r="Z40" s="3"/>
      <c r="AA40" s="3"/>
      <c r="AB40" s="3"/>
      <c r="AC40" s="3"/>
      <c r="AD40" s="3"/>
      <c r="AE40" s="3"/>
      <c r="AF40" s="3"/>
      <c r="AG40" s="3"/>
      <c r="AH40" s="3"/>
      <c r="AI40" s="3"/>
    </row>
    <row r="41" spans="1:35" ht="92.25" customHeight="1" x14ac:dyDescent="0.25">
      <c r="A41" s="12">
        <v>32</v>
      </c>
      <c r="B41" s="73"/>
      <c r="C41" s="77"/>
      <c r="D41" s="13" t="s">
        <v>196</v>
      </c>
      <c r="E41" s="13" t="s">
        <v>180</v>
      </c>
      <c r="F41" s="14">
        <v>44228</v>
      </c>
      <c r="G41" s="14">
        <v>44561</v>
      </c>
      <c r="H41" s="13" t="s">
        <v>197</v>
      </c>
      <c r="I41" s="13" t="s">
        <v>198</v>
      </c>
      <c r="J41" s="13" t="s">
        <v>199</v>
      </c>
      <c r="K41" s="13" t="s">
        <v>175</v>
      </c>
      <c r="L41" s="17" t="s">
        <v>176</v>
      </c>
      <c r="M41" s="17" t="s">
        <v>37</v>
      </c>
      <c r="N41" s="17" t="s">
        <v>177</v>
      </c>
      <c r="O41" s="32">
        <v>0.3</v>
      </c>
      <c r="P41" s="31" t="s">
        <v>200</v>
      </c>
      <c r="Q41" s="3"/>
      <c r="R41" s="3"/>
      <c r="S41" s="3"/>
      <c r="T41" s="3"/>
      <c r="U41" s="3"/>
      <c r="V41" s="3"/>
      <c r="W41" s="3"/>
      <c r="X41" s="3"/>
      <c r="Y41" s="3"/>
      <c r="Z41" s="3"/>
      <c r="AA41" s="3"/>
      <c r="AB41" s="3"/>
      <c r="AC41" s="3"/>
      <c r="AD41" s="3"/>
      <c r="AE41" s="3"/>
      <c r="AF41" s="3"/>
      <c r="AG41" s="3"/>
      <c r="AH41" s="3"/>
      <c r="AI41" s="3"/>
    </row>
    <row r="42" spans="1:35" ht="92.25" customHeight="1" x14ac:dyDescent="0.25">
      <c r="A42" s="12">
        <v>33</v>
      </c>
      <c r="B42" s="73"/>
      <c r="C42" s="77"/>
      <c r="D42" s="13" t="s">
        <v>201</v>
      </c>
      <c r="E42" s="13" t="s">
        <v>180</v>
      </c>
      <c r="F42" s="14">
        <v>44228</v>
      </c>
      <c r="G42" s="14">
        <v>44561</v>
      </c>
      <c r="H42" s="13" t="s">
        <v>202</v>
      </c>
      <c r="I42" s="13" t="s">
        <v>203</v>
      </c>
      <c r="J42" s="13" t="s">
        <v>204</v>
      </c>
      <c r="K42" s="13" t="s">
        <v>175</v>
      </c>
      <c r="L42" s="17" t="s">
        <v>176</v>
      </c>
      <c r="M42" s="17" t="s">
        <v>205</v>
      </c>
      <c r="N42" s="17" t="s">
        <v>177</v>
      </c>
      <c r="O42" s="32">
        <v>0.2</v>
      </c>
      <c r="P42" s="19" t="s">
        <v>206</v>
      </c>
      <c r="Q42" s="3"/>
      <c r="R42" s="3"/>
      <c r="S42" s="3"/>
      <c r="T42" s="3"/>
      <c r="U42" s="3"/>
      <c r="V42" s="3"/>
      <c r="W42" s="3"/>
      <c r="X42" s="3"/>
      <c r="Y42" s="3"/>
      <c r="Z42" s="3"/>
      <c r="AA42" s="3"/>
      <c r="AB42" s="3"/>
      <c r="AC42" s="3"/>
      <c r="AD42" s="3"/>
      <c r="AE42" s="3"/>
      <c r="AF42" s="3"/>
      <c r="AG42" s="3"/>
      <c r="AH42" s="3"/>
      <c r="AI42" s="3"/>
    </row>
    <row r="43" spans="1:35" ht="92.25" customHeight="1" x14ac:dyDescent="0.25">
      <c r="A43" s="12">
        <v>34</v>
      </c>
      <c r="B43" s="74"/>
      <c r="C43" s="76"/>
      <c r="D43" s="13" t="s">
        <v>207</v>
      </c>
      <c r="E43" s="13" t="s">
        <v>180</v>
      </c>
      <c r="F43" s="14">
        <v>44228</v>
      </c>
      <c r="G43" s="14">
        <v>44561</v>
      </c>
      <c r="H43" s="13" t="s">
        <v>208</v>
      </c>
      <c r="I43" s="13" t="s">
        <v>209</v>
      </c>
      <c r="J43" s="13" t="s">
        <v>210</v>
      </c>
      <c r="K43" s="13" t="s">
        <v>175</v>
      </c>
      <c r="L43" s="17" t="s">
        <v>176</v>
      </c>
      <c r="M43" s="17" t="s">
        <v>205</v>
      </c>
      <c r="N43" s="17" t="s">
        <v>177</v>
      </c>
      <c r="O43" s="32">
        <v>0.3</v>
      </c>
      <c r="P43" s="19" t="s">
        <v>211</v>
      </c>
      <c r="Q43" s="3"/>
      <c r="R43" s="3"/>
      <c r="S43" s="3"/>
      <c r="T43" s="3"/>
      <c r="U43" s="3"/>
      <c r="V43" s="3"/>
      <c r="W43" s="3"/>
      <c r="X43" s="3"/>
      <c r="Y43" s="3"/>
      <c r="Z43" s="3"/>
      <c r="AA43" s="3"/>
      <c r="AB43" s="3"/>
      <c r="AC43" s="3"/>
      <c r="AD43" s="3"/>
      <c r="AE43" s="3"/>
      <c r="AF43" s="3"/>
      <c r="AG43" s="3"/>
      <c r="AH43" s="3"/>
      <c r="AI43" s="3"/>
    </row>
    <row r="44" spans="1:35" ht="48.75" customHeight="1" x14ac:dyDescent="0.25">
      <c r="A44" s="89" t="s">
        <v>212</v>
      </c>
      <c r="B44" s="90"/>
      <c r="C44" s="90"/>
      <c r="D44" s="90"/>
      <c r="E44" s="90"/>
      <c r="F44" s="90"/>
      <c r="G44" s="90"/>
      <c r="H44" s="90"/>
      <c r="I44" s="90"/>
      <c r="J44" s="90"/>
      <c r="K44" s="90"/>
      <c r="L44" s="90"/>
      <c r="M44" s="90"/>
      <c r="N44" s="91"/>
      <c r="O44" s="41">
        <f>AVERAGE(O37:O43)</f>
        <v>0.27142857142857146</v>
      </c>
      <c r="P44" s="19"/>
      <c r="Q44" s="3"/>
      <c r="R44" s="3"/>
      <c r="S44" s="3"/>
      <c r="T44" s="3"/>
      <c r="U44" s="3"/>
      <c r="V44" s="3"/>
      <c r="W44" s="3"/>
      <c r="X44" s="3"/>
      <c r="Y44" s="3"/>
      <c r="Z44" s="3"/>
      <c r="AA44" s="3"/>
      <c r="AB44" s="3"/>
      <c r="AC44" s="3"/>
      <c r="AD44" s="3"/>
      <c r="AE44" s="3"/>
      <c r="AF44" s="3"/>
      <c r="AG44" s="3"/>
      <c r="AH44" s="3"/>
      <c r="AI44" s="3"/>
    </row>
    <row r="45" spans="1:35" ht="92.25" customHeight="1" x14ac:dyDescent="0.25">
      <c r="A45" s="12">
        <v>35</v>
      </c>
      <c r="B45" s="72" t="s">
        <v>213</v>
      </c>
      <c r="C45" s="72" t="s">
        <v>214</v>
      </c>
      <c r="D45" s="13" t="s">
        <v>215</v>
      </c>
      <c r="E45" s="13" t="s">
        <v>216</v>
      </c>
      <c r="F45" s="14">
        <v>44228</v>
      </c>
      <c r="G45" s="14">
        <v>44561</v>
      </c>
      <c r="H45" s="14" t="s">
        <v>217</v>
      </c>
      <c r="I45" s="13" t="s">
        <v>218</v>
      </c>
      <c r="J45" s="40" t="s">
        <v>219</v>
      </c>
      <c r="K45" s="13" t="s">
        <v>220</v>
      </c>
      <c r="L45" s="17" t="s">
        <v>221</v>
      </c>
      <c r="M45" s="17" t="s">
        <v>205</v>
      </c>
      <c r="N45" s="17" t="s">
        <v>222</v>
      </c>
      <c r="O45" s="42"/>
      <c r="P45" s="31" t="s">
        <v>223</v>
      </c>
      <c r="Q45" s="3"/>
      <c r="R45" s="3"/>
      <c r="S45" s="3"/>
      <c r="T45" s="3"/>
      <c r="U45" s="3"/>
      <c r="V45" s="3"/>
      <c r="W45" s="3"/>
      <c r="X45" s="3"/>
      <c r="Y45" s="3"/>
      <c r="Z45" s="3"/>
      <c r="AA45" s="3"/>
      <c r="AB45" s="3"/>
      <c r="AC45" s="3"/>
      <c r="AD45" s="3"/>
      <c r="AE45" s="3"/>
      <c r="AF45" s="3"/>
      <c r="AG45" s="3"/>
      <c r="AH45" s="3"/>
      <c r="AI45" s="3"/>
    </row>
    <row r="46" spans="1:35" ht="92.25" customHeight="1" x14ac:dyDescent="0.25">
      <c r="A46" s="12">
        <v>36</v>
      </c>
      <c r="B46" s="73"/>
      <c r="C46" s="74"/>
      <c r="D46" s="13" t="s">
        <v>224</v>
      </c>
      <c r="E46" s="13" t="s">
        <v>216</v>
      </c>
      <c r="F46" s="14">
        <v>44228</v>
      </c>
      <c r="G46" s="14">
        <v>44561</v>
      </c>
      <c r="H46" s="13" t="s">
        <v>225</v>
      </c>
      <c r="I46" s="13" t="s">
        <v>226</v>
      </c>
      <c r="J46" s="40" t="s">
        <v>227</v>
      </c>
      <c r="K46" s="13" t="s">
        <v>59</v>
      </c>
      <c r="L46" s="17" t="s">
        <v>228</v>
      </c>
      <c r="M46" s="17" t="s">
        <v>205</v>
      </c>
      <c r="N46" s="17" t="s">
        <v>222</v>
      </c>
      <c r="O46" s="32">
        <v>0.2</v>
      </c>
      <c r="P46" s="31" t="s">
        <v>229</v>
      </c>
      <c r="Q46" s="3"/>
      <c r="R46" s="3"/>
      <c r="S46" s="3"/>
      <c r="T46" s="3"/>
      <c r="U46" s="3"/>
      <c r="V46" s="3"/>
      <c r="W46" s="3"/>
      <c r="X46" s="3"/>
      <c r="Y46" s="3"/>
      <c r="Z46" s="3"/>
      <c r="AA46" s="3"/>
      <c r="AB46" s="3"/>
      <c r="AC46" s="3"/>
      <c r="AD46" s="3"/>
      <c r="AE46" s="3"/>
      <c r="AF46" s="3"/>
      <c r="AG46" s="3"/>
      <c r="AH46" s="3"/>
      <c r="AI46" s="3"/>
    </row>
    <row r="47" spans="1:35" ht="92.25" customHeight="1" x14ac:dyDescent="0.25">
      <c r="A47" s="12">
        <v>37</v>
      </c>
      <c r="B47" s="73"/>
      <c r="C47" s="72" t="s">
        <v>230</v>
      </c>
      <c r="D47" s="13" t="s">
        <v>231</v>
      </c>
      <c r="E47" s="13" t="s">
        <v>216</v>
      </c>
      <c r="F47" s="14">
        <v>44228</v>
      </c>
      <c r="G47" s="14">
        <v>44561</v>
      </c>
      <c r="H47" s="13" t="s">
        <v>232</v>
      </c>
      <c r="I47" s="13" t="s">
        <v>233</v>
      </c>
      <c r="J47" s="40" t="s">
        <v>189</v>
      </c>
      <c r="K47" s="13" t="s">
        <v>220</v>
      </c>
      <c r="L47" s="17" t="s">
        <v>234</v>
      </c>
      <c r="M47" s="17" t="s">
        <v>205</v>
      </c>
      <c r="N47" s="17" t="s">
        <v>222</v>
      </c>
      <c r="O47" s="32">
        <v>0.3</v>
      </c>
      <c r="P47" s="19" t="s">
        <v>235</v>
      </c>
      <c r="Q47" s="3"/>
      <c r="R47" s="3"/>
      <c r="S47" s="3"/>
      <c r="T47" s="3"/>
      <c r="U47" s="3"/>
      <c r="V47" s="3"/>
      <c r="W47" s="3"/>
      <c r="X47" s="3"/>
      <c r="Y47" s="3"/>
      <c r="Z47" s="3"/>
      <c r="AA47" s="3"/>
      <c r="AB47" s="3"/>
      <c r="AC47" s="3"/>
      <c r="AD47" s="3"/>
      <c r="AE47" s="3"/>
      <c r="AF47" s="3"/>
      <c r="AG47" s="3"/>
      <c r="AH47" s="3"/>
      <c r="AI47" s="3"/>
    </row>
    <row r="48" spans="1:35" ht="109.5" customHeight="1" thickBot="1" x14ac:dyDescent="0.3">
      <c r="A48" s="12">
        <v>38</v>
      </c>
      <c r="B48" s="73"/>
      <c r="C48" s="74"/>
      <c r="D48" s="13" t="s">
        <v>236</v>
      </c>
      <c r="E48" s="13" t="s">
        <v>216</v>
      </c>
      <c r="F48" s="14">
        <v>44228</v>
      </c>
      <c r="G48" s="14">
        <v>44561</v>
      </c>
      <c r="H48" s="13" t="s">
        <v>237</v>
      </c>
      <c r="I48" s="20" t="s">
        <v>238</v>
      </c>
      <c r="J48" s="13" t="s">
        <v>199</v>
      </c>
      <c r="K48" s="13" t="s">
        <v>220</v>
      </c>
      <c r="L48" s="17" t="s">
        <v>234</v>
      </c>
      <c r="M48" s="17" t="s">
        <v>205</v>
      </c>
      <c r="N48" s="17" t="s">
        <v>222</v>
      </c>
      <c r="O48" s="32">
        <v>0.2</v>
      </c>
      <c r="P48" s="19" t="s">
        <v>239</v>
      </c>
      <c r="Q48" s="3"/>
      <c r="R48" s="3"/>
      <c r="S48" s="3"/>
      <c r="T48" s="3"/>
      <c r="U48" s="3"/>
      <c r="V48" s="3"/>
      <c r="W48" s="3"/>
      <c r="X48" s="3"/>
      <c r="Y48" s="3"/>
      <c r="Z48" s="3"/>
      <c r="AA48" s="3"/>
      <c r="AB48" s="3"/>
      <c r="AC48" s="3"/>
      <c r="AD48" s="3"/>
      <c r="AE48" s="3"/>
      <c r="AF48" s="3"/>
      <c r="AG48" s="3"/>
      <c r="AH48" s="3"/>
      <c r="AI48" s="3"/>
    </row>
    <row r="49" spans="1:35" ht="178.5" customHeight="1" thickBot="1" x14ac:dyDescent="0.3">
      <c r="A49" s="12">
        <v>39</v>
      </c>
      <c r="B49" s="74"/>
      <c r="C49" s="43" t="s">
        <v>240</v>
      </c>
      <c r="D49" s="13" t="s">
        <v>241</v>
      </c>
      <c r="E49" s="13" t="s">
        <v>216</v>
      </c>
      <c r="F49" s="14">
        <v>44228</v>
      </c>
      <c r="G49" s="14">
        <v>44561</v>
      </c>
      <c r="H49" s="13" t="s">
        <v>242</v>
      </c>
      <c r="I49" s="44" t="s">
        <v>243</v>
      </c>
      <c r="J49" s="13" t="s">
        <v>199</v>
      </c>
      <c r="K49" s="13" t="s">
        <v>220</v>
      </c>
      <c r="L49" s="17" t="s">
        <v>234</v>
      </c>
      <c r="M49" s="17" t="s">
        <v>205</v>
      </c>
      <c r="N49" s="17" t="s">
        <v>222</v>
      </c>
      <c r="O49" s="32">
        <v>0.2</v>
      </c>
      <c r="P49" s="19" t="s">
        <v>244</v>
      </c>
      <c r="Q49" s="3"/>
      <c r="R49" s="3"/>
      <c r="S49" s="3"/>
      <c r="T49" s="3"/>
      <c r="U49" s="3"/>
      <c r="V49" s="3"/>
      <c r="W49" s="3"/>
      <c r="X49" s="3"/>
      <c r="Y49" s="3"/>
      <c r="Z49" s="3"/>
      <c r="AA49" s="3"/>
      <c r="AB49" s="3"/>
      <c r="AC49" s="3"/>
      <c r="AD49" s="3"/>
      <c r="AE49" s="3"/>
      <c r="AF49" s="3"/>
      <c r="AG49" s="3"/>
      <c r="AH49" s="3"/>
      <c r="AI49" s="3"/>
    </row>
    <row r="50" spans="1:35" ht="46.5" customHeight="1" x14ac:dyDescent="0.25">
      <c r="A50" s="89" t="s">
        <v>245</v>
      </c>
      <c r="B50" s="90"/>
      <c r="C50" s="90"/>
      <c r="D50" s="90"/>
      <c r="E50" s="90"/>
      <c r="F50" s="90"/>
      <c r="G50" s="90"/>
      <c r="H50" s="90"/>
      <c r="I50" s="90"/>
      <c r="J50" s="90"/>
      <c r="K50" s="90"/>
      <c r="L50" s="90"/>
      <c r="M50" s="90"/>
      <c r="N50" s="91"/>
      <c r="O50" s="41">
        <f>AVERAGE(O45:O49)</f>
        <v>0.22499999999999998</v>
      </c>
      <c r="P50" s="19"/>
      <c r="Q50" s="3"/>
      <c r="R50" s="3"/>
      <c r="S50" s="3"/>
      <c r="T50" s="3"/>
      <c r="U50" s="3"/>
      <c r="V50" s="3"/>
      <c r="W50" s="3"/>
      <c r="X50" s="3"/>
      <c r="Y50" s="3"/>
      <c r="Z50" s="3"/>
      <c r="AA50" s="3"/>
      <c r="AB50" s="3"/>
      <c r="AC50" s="3"/>
      <c r="AD50" s="3"/>
      <c r="AE50" s="3"/>
      <c r="AF50" s="3"/>
      <c r="AG50" s="3"/>
      <c r="AH50" s="3"/>
      <c r="AI50" s="3"/>
    </row>
    <row r="51" spans="1:35" ht="177" customHeight="1" x14ac:dyDescent="0.25">
      <c r="A51" s="12">
        <v>40</v>
      </c>
      <c r="B51" s="94" t="s">
        <v>246</v>
      </c>
      <c r="C51" s="43" t="s">
        <v>247</v>
      </c>
      <c r="D51" s="13" t="s">
        <v>248</v>
      </c>
      <c r="E51" s="13" t="s">
        <v>249</v>
      </c>
      <c r="F51" s="14">
        <v>44228</v>
      </c>
      <c r="G51" s="14">
        <v>44561</v>
      </c>
      <c r="H51" s="13" t="s">
        <v>250</v>
      </c>
      <c r="I51" s="20" t="s">
        <v>251</v>
      </c>
      <c r="J51" s="20" t="s">
        <v>252</v>
      </c>
      <c r="K51" s="20" t="s">
        <v>253</v>
      </c>
      <c r="L51" s="17" t="s">
        <v>254</v>
      </c>
      <c r="M51" s="17" t="s">
        <v>255</v>
      </c>
      <c r="N51" s="17" t="s">
        <v>254</v>
      </c>
      <c r="O51" s="32">
        <v>0.1</v>
      </c>
      <c r="P51" s="31" t="s">
        <v>256</v>
      </c>
      <c r="Q51" s="3"/>
      <c r="R51" s="3"/>
      <c r="S51" s="3"/>
      <c r="T51" s="3"/>
      <c r="U51" s="3"/>
      <c r="V51" s="3"/>
      <c r="W51" s="3"/>
      <c r="X51" s="3"/>
      <c r="Y51" s="3"/>
      <c r="Z51" s="3"/>
      <c r="AA51" s="3"/>
      <c r="AB51" s="3"/>
      <c r="AC51" s="3"/>
      <c r="AD51" s="3"/>
      <c r="AE51" s="3"/>
      <c r="AF51" s="3"/>
      <c r="AG51" s="3"/>
      <c r="AH51" s="3"/>
      <c r="AI51" s="3"/>
    </row>
    <row r="52" spans="1:35" ht="178.5" customHeight="1" x14ac:dyDescent="0.25">
      <c r="A52" s="12">
        <v>41</v>
      </c>
      <c r="B52" s="95"/>
      <c r="C52" s="43" t="s">
        <v>257</v>
      </c>
      <c r="D52" s="13" t="s">
        <v>258</v>
      </c>
      <c r="E52" s="13" t="s">
        <v>259</v>
      </c>
      <c r="F52" s="14">
        <v>44228</v>
      </c>
      <c r="G52" s="14">
        <v>44561</v>
      </c>
      <c r="H52" s="13" t="s">
        <v>260</v>
      </c>
      <c r="I52" s="20" t="s">
        <v>261</v>
      </c>
      <c r="J52" s="20" t="s">
        <v>262</v>
      </c>
      <c r="K52" s="20" t="s">
        <v>96</v>
      </c>
      <c r="L52" s="53" t="s">
        <v>381</v>
      </c>
      <c r="M52" s="17" t="s">
        <v>382</v>
      </c>
      <c r="N52" s="17" t="s">
        <v>99</v>
      </c>
      <c r="O52" s="30">
        <v>0.1</v>
      </c>
      <c r="P52" s="31" t="s">
        <v>263</v>
      </c>
      <c r="Q52" s="3"/>
      <c r="R52" s="3"/>
      <c r="S52" s="3"/>
      <c r="T52" s="3"/>
      <c r="U52" s="3"/>
      <c r="V52" s="3"/>
      <c r="W52" s="3"/>
      <c r="X52" s="3"/>
      <c r="Y52" s="3"/>
      <c r="Z52" s="3"/>
      <c r="AA52" s="3"/>
      <c r="AB52" s="3"/>
      <c r="AC52" s="3"/>
      <c r="AD52" s="3"/>
      <c r="AE52" s="3"/>
      <c r="AF52" s="3"/>
      <c r="AG52" s="3"/>
      <c r="AH52" s="3"/>
      <c r="AI52" s="3"/>
    </row>
    <row r="53" spans="1:35" ht="92.25" customHeight="1" x14ac:dyDescent="0.25">
      <c r="A53" s="12">
        <v>42</v>
      </c>
      <c r="B53" s="95"/>
      <c r="C53" s="72" t="s">
        <v>264</v>
      </c>
      <c r="D53" s="13" t="s">
        <v>265</v>
      </c>
      <c r="E53" s="13" t="s">
        <v>266</v>
      </c>
      <c r="F53" s="14">
        <v>44228</v>
      </c>
      <c r="G53" s="14">
        <v>44561</v>
      </c>
      <c r="H53" s="13" t="s">
        <v>267</v>
      </c>
      <c r="I53" s="20" t="s">
        <v>268</v>
      </c>
      <c r="J53" s="20" t="s">
        <v>269</v>
      </c>
      <c r="K53" s="13" t="s">
        <v>96</v>
      </c>
      <c r="L53" s="17" t="s">
        <v>270</v>
      </c>
      <c r="M53" s="17" t="s">
        <v>37</v>
      </c>
      <c r="N53" s="17" t="s">
        <v>271</v>
      </c>
      <c r="O53" s="45">
        <v>0.3</v>
      </c>
      <c r="P53" s="33" t="s">
        <v>272</v>
      </c>
      <c r="Q53" s="3"/>
      <c r="R53" s="3"/>
      <c r="S53" s="3"/>
      <c r="T53" s="3"/>
      <c r="U53" s="3"/>
      <c r="V53" s="3"/>
      <c r="W53" s="3"/>
      <c r="X53" s="3"/>
      <c r="Y53" s="3"/>
      <c r="Z53" s="3"/>
      <c r="AA53" s="3"/>
      <c r="AB53" s="3"/>
      <c r="AC53" s="3"/>
      <c r="AD53" s="3"/>
      <c r="AE53" s="3"/>
      <c r="AF53" s="3"/>
      <c r="AG53" s="3"/>
      <c r="AH53" s="3"/>
      <c r="AI53" s="3"/>
    </row>
    <row r="54" spans="1:35" ht="120" customHeight="1" x14ac:dyDescent="0.25">
      <c r="A54" s="12">
        <v>43</v>
      </c>
      <c r="B54" s="95"/>
      <c r="C54" s="73"/>
      <c r="D54" s="13" t="s">
        <v>273</v>
      </c>
      <c r="E54" s="20" t="s">
        <v>55</v>
      </c>
      <c r="F54" s="14">
        <v>44228</v>
      </c>
      <c r="G54" s="14">
        <v>44561</v>
      </c>
      <c r="H54" s="20" t="s">
        <v>274</v>
      </c>
      <c r="I54" s="20" t="s">
        <v>275</v>
      </c>
      <c r="J54" s="20" t="s">
        <v>276</v>
      </c>
      <c r="K54" s="20" t="s">
        <v>131</v>
      </c>
      <c r="L54" s="17" t="s">
        <v>270</v>
      </c>
      <c r="M54" s="17" t="s">
        <v>37</v>
      </c>
      <c r="N54" s="17" t="s">
        <v>271</v>
      </c>
      <c r="O54" s="45">
        <v>0.1</v>
      </c>
      <c r="P54" s="33" t="s">
        <v>277</v>
      </c>
      <c r="Q54" s="3"/>
      <c r="R54" s="3"/>
      <c r="S54" s="3"/>
      <c r="T54" s="3"/>
      <c r="U54" s="3"/>
      <c r="V54" s="3"/>
      <c r="W54" s="3"/>
      <c r="X54" s="3"/>
      <c r="Y54" s="3"/>
      <c r="Z54" s="3"/>
      <c r="AA54" s="3"/>
      <c r="AB54" s="3"/>
      <c r="AC54" s="3"/>
      <c r="AD54" s="3"/>
      <c r="AE54" s="3"/>
      <c r="AF54" s="3"/>
      <c r="AG54" s="3"/>
      <c r="AH54" s="3"/>
      <c r="AI54" s="3"/>
    </row>
    <row r="55" spans="1:35" ht="103.5" customHeight="1" x14ac:dyDescent="0.25">
      <c r="A55" s="12">
        <v>44</v>
      </c>
      <c r="B55" s="96"/>
      <c r="C55" s="74"/>
      <c r="D55" s="13" t="s">
        <v>278</v>
      </c>
      <c r="E55" s="20" t="s">
        <v>279</v>
      </c>
      <c r="F55" s="14">
        <v>44228</v>
      </c>
      <c r="G55" s="14">
        <v>44561</v>
      </c>
      <c r="H55" s="20" t="s">
        <v>280</v>
      </c>
      <c r="I55" s="20" t="s">
        <v>281</v>
      </c>
      <c r="J55" s="20" t="s">
        <v>282</v>
      </c>
      <c r="K55" s="13" t="s">
        <v>96</v>
      </c>
      <c r="L55" s="17" t="s">
        <v>270</v>
      </c>
      <c r="M55" s="17" t="s">
        <v>37</v>
      </c>
      <c r="N55" s="17" t="s">
        <v>271</v>
      </c>
      <c r="O55" s="32">
        <v>0.3</v>
      </c>
      <c r="P55" s="19" t="s">
        <v>283</v>
      </c>
      <c r="Q55" s="3"/>
      <c r="R55" s="3"/>
      <c r="S55" s="3"/>
      <c r="T55" s="3"/>
      <c r="U55" s="3"/>
      <c r="V55" s="3"/>
      <c r="W55" s="3"/>
      <c r="X55" s="3"/>
      <c r="Y55" s="3"/>
      <c r="Z55" s="3"/>
      <c r="AA55" s="3"/>
      <c r="AB55" s="3"/>
      <c r="AC55" s="3"/>
      <c r="AD55" s="3"/>
      <c r="AE55" s="3"/>
      <c r="AF55" s="3"/>
      <c r="AG55" s="3"/>
      <c r="AH55" s="3"/>
      <c r="AI55" s="3"/>
    </row>
    <row r="56" spans="1:35" ht="33" customHeight="1" x14ac:dyDescent="0.25">
      <c r="A56" s="89" t="s">
        <v>284</v>
      </c>
      <c r="B56" s="90"/>
      <c r="C56" s="90"/>
      <c r="D56" s="90"/>
      <c r="E56" s="90"/>
      <c r="F56" s="90"/>
      <c r="G56" s="90"/>
      <c r="H56" s="90"/>
      <c r="I56" s="90"/>
      <c r="J56" s="90"/>
      <c r="K56" s="90"/>
      <c r="L56" s="90"/>
      <c r="M56" s="90"/>
      <c r="N56" s="91"/>
      <c r="O56" s="41">
        <f>AVERAGE(O51:O55)</f>
        <v>0.18</v>
      </c>
      <c r="P56" s="19"/>
      <c r="Q56" s="3"/>
      <c r="R56" s="3"/>
      <c r="S56" s="3"/>
      <c r="T56" s="3"/>
      <c r="U56" s="3"/>
      <c r="V56" s="3"/>
      <c r="W56" s="3"/>
      <c r="X56" s="3"/>
      <c r="Y56" s="3"/>
      <c r="Z56" s="3"/>
      <c r="AA56" s="3"/>
      <c r="AB56" s="3"/>
      <c r="AC56" s="3"/>
      <c r="AD56" s="3"/>
      <c r="AE56" s="3"/>
      <c r="AF56" s="3"/>
      <c r="AG56" s="3"/>
      <c r="AH56" s="3"/>
      <c r="AI56" s="3"/>
    </row>
    <row r="57" spans="1:35" ht="169.5" customHeight="1" x14ac:dyDescent="0.25">
      <c r="A57" s="12">
        <v>45</v>
      </c>
      <c r="B57" s="72" t="s">
        <v>285</v>
      </c>
      <c r="C57" s="43" t="s">
        <v>286</v>
      </c>
      <c r="D57" s="13" t="s">
        <v>287</v>
      </c>
      <c r="E57" s="52" t="s">
        <v>383</v>
      </c>
      <c r="F57" s="14">
        <v>44228</v>
      </c>
      <c r="G57" s="14">
        <v>44561</v>
      </c>
      <c r="H57" s="13" t="s">
        <v>288</v>
      </c>
      <c r="I57" s="13" t="s">
        <v>289</v>
      </c>
      <c r="J57" s="13" t="s">
        <v>290</v>
      </c>
      <c r="K57" s="13" t="s">
        <v>291</v>
      </c>
      <c r="L57" s="17" t="s">
        <v>45</v>
      </c>
      <c r="M57" s="17" t="s">
        <v>37</v>
      </c>
      <c r="N57" s="17" t="s">
        <v>292</v>
      </c>
      <c r="O57" s="32">
        <v>0.3</v>
      </c>
      <c r="P57" s="19" t="s">
        <v>293</v>
      </c>
      <c r="Q57" s="3"/>
      <c r="R57" s="3"/>
      <c r="S57" s="3"/>
      <c r="T57" s="3"/>
      <c r="U57" s="3"/>
      <c r="V57" s="3"/>
      <c r="W57" s="3"/>
      <c r="X57" s="3"/>
      <c r="Y57" s="3"/>
      <c r="Z57" s="3"/>
      <c r="AA57" s="3"/>
      <c r="AB57" s="3"/>
      <c r="AC57" s="3"/>
      <c r="AD57" s="3"/>
      <c r="AE57" s="3"/>
      <c r="AF57" s="3"/>
      <c r="AG57" s="3"/>
      <c r="AH57" s="3"/>
      <c r="AI57" s="3"/>
    </row>
    <row r="58" spans="1:35" ht="191.25" customHeight="1" x14ac:dyDescent="0.25">
      <c r="A58" s="12">
        <v>46</v>
      </c>
      <c r="B58" s="74"/>
      <c r="C58" s="43" t="s">
        <v>294</v>
      </c>
      <c r="D58" s="13" t="s">
        <v>295</v>
      </c>
      <c r="E58" s="13" t="s">
        <v>296</v>
      </c>
      <c r="F58" s="14">
        <v>44228</v>
      </c>
      <c r="G58" s="14">
        <v>44561</v>
      </c>
      <c r="H58" s="13" t="s">
        <v>297</v>
      </c>
      <c r="I58" s="13" t="s">
        <v>298</v>
      </c>
      <c r="J58" s="13" t="s">
        <v>299</v>
      </c>
      <c r="K58" s="13" t="s">
        <v>291</v>
      </c>
      <c r="L58" s="17" t="s">
        <v>45</v>
      </c>
      <c r="M58" s="17" t="s">
        <v>37</v>
      </c>
      <c r="N58" s="17" t="s">
        <v>292</v>
      </c>
      <c r="O58" s="32">
        <v>0.3</v>
      </c>
      <c r="P58" s="19" t="s">
        <v>300</v>
      </c>
      <c r="Q58" s="3"/>
      <c r="R58" s="3"/>
      <c r="S58" s="3"/>
      <c r="T58" s="3"/>
      <c r="U58" s="3"/>
      <c r="V58" s="3"/>
      <c r="W58" s="3"/>
      <c r="X58" s="3"/>
      <c r="Y58" s="3"/>
      <c r="Z58" s="3"/>
      <c r="AA58" s="3"/>
      <c r="AB58" s="3"/>
      <c r="AC58" s="3"/>
      <c r="AD58" s="3"/>
      <c r="AE58" s="3"/>
      <c r="AF58" s="3"/>
      <c r="AG58" s="3"/>
      <c r="AH58" s="3"/>
      <c r="AI58" s="3"/>
    </row>
    <row r="59" spans="1:35" ht="42" customHeight="1" x14ac:dyDescent="0.25">
      <c r="A59" s="89" t="s">
        <v>301</v>
      </c>
      <c r="B59" s="90"/>
      <c r="C59" s="90"/>
      <c r="D59" s="90"/>
      <c r="E59" s="90"/>
      <c r="F59" s="90"/>
      <c r="G59" s="90"/>
      <c r="H59" s="90"/>
      <c r="I59" s="90"/>
      <c r="J59" s="90"/>
      <c r="K59" s="90"/>
      <c r="L59" s="90"/>
      <c r="M59" s="90"/>
      <c r="N59" s="91"/>
      <c r="O59" s="41">
        <f>AVERAGE(O57:O58)</f>
        <v>0.3</v>
      </c>
      <c r="P59" s="19"/>
      <c r="Q59" s="3"/>
      <c r="R59" s="3"/>
      <c r="S59" s="3"/>
      <c r="T59" s="3"/>
      <c r="U59" s="3"/>
      <c r="V59" s="3"/>
      <c r="W59" s="3"/>
      <c r="X59" s="3"/>
      <c r="Y59" s="3"/>
      <c r="Z59" s="3"/>
      <c r="AA59" s="3"/>
      <c r="AB59" s="3"/>
      <c r="AC59" s="3"/>
      <c r="AD59" s="3"/>
      <c r="AE59" s="3"/>
      <c r="AF59" s="3"/>
      <c r="AG59" s="3"/>
      <c r="AH59" s="3"/>
      <c r="AI59" s="3"/>
    </row>
    <row r="60" spans="1:35" ht="92.25" customHeight="1" x14ac:dyDescent="0.25">
      <c r="A60" s="12">
        <v>47</v>
      </c>
      <c r="B60" s="97" t="s">
        <v>302</v>
      </c>
      <c r="C60" s="72" t="s">
        <v>303</v>
      </c>
      <c r="D60" s="13" t="s">
        <v>304</v>
      </c>
      <c r="E60" s="13" t="s">
        <v>305</v>
      </c>
      <c r="F60" s="14">
        <v>44228</v>
      </c>
      <c r="G60" s="14">
        <v>44561</v>
      </c>
      <c r="H60" s="13" t="s">
        <v>306</v>
      </c>
      <c r="I60" s="13" t="s">
        <v>307</v>
      </c>
      <c r="J60" s="13" t="s">
        <v>308</v>
      </c>
      <c r="K60" s="13" t="s">
        <v>220</v>
      </c>
      <c r="L60" s="17" t="s">
        <v>309</v>
      </c>
      <c r="M60" s="17" t="s">
        <v>310</v>
      </c>
      <c r="N60" s="17" t="s">
        <v>311</v>
      </c>
      <c r="O60" s="32">
        <v>0.2</v>
      </c>
      <c r="P60" s="19" t="s">
        <v>312</v>
      </c>
      <c r="Q60" s="3"/>
      <c r="R60" s="3"/>
      <c r="S60" s="3"/>
      <c r="T60" s="3"/>
      <c r="U60" s="3"/>
      <c r="V60" s="3"/>
      <c r="W60" s="3"/>
      <c r="X60" s="3"/>
      <c r="Y60" s="3"/>
      <c r="Z60" s="3"/>
      <c r="AA60" s="3"/>
      <c r="AB60" s="3"/>
      <c r="AC60" s="3"/>
      <c r="AD60" s="3"/>
      <c r="AE60" s="3"/>
      <c r="AF60" s="3"/>
      <c r="AG60" s="3"/>
      <c r="AH60" s="3"/>
      <c r="AI60" s="3"/>
    </row>
    <row r="61" spans="1:35" ht="132" customHeight="1" x14ac:dyDescent="0.25">
      <c r="A61" s="12">
        <v>48</v>
      </c>
      <c r="B61" s="98"/>
      <c r="C61" s="74"/>
      <c r="D61" s="13" t="s">
        <v>313</v>
      </c>
      <c r="E61" s="52" t="s">
        <v>384</v>
      </c>
      <c r="F61" s="14">
        <v>44228</v>
      </c>
      <c r="G61" s="14">
        <v>44561</v>
      </c>
      <c r="H61" s="13" t="s">
        <v>314</v>
      </c>
      <c r="I61" s="20" t="s">
        <v>315</v>
      </c>
      <c r="J61" s="13" t="s">
        <v>316</v>
      </c>
      <c r="K61" s="13" t="s">
        <v>291</v>
      </c>
      <c r="L61" s="17" t="s">
        <v>45</v>
      </c>
      <c r="M61" s="17" t="s">
        <v>37</v>
      </c>
      <c r="N61" s="17" t="s">
        <v>292</v>
      </c>
      <c r="O61" s="32">
        <v>0.3</v>
      </c>
      <c r="P61" s="19" t="s">
        <v>317</v>
      </c>
      <c r="Q61" s="3"/>
      <c r="R61" s="3"/>
      <c r="S61" s="3"/>
      <c r="T61" s="3"/>
      <c r="U61" s="3"/>
      <c r="V61" s="3"/>
      <c r="W61" s="3"/>
      <c r="X61" s="3"/>
      <c r="Y61" s="3"/>
      <c r="Z61" s="3"/>
      <c r="AA61" s="3"/>
      <c r="AB61" s="3"/>
      <c r="AC61" s="3"/>
      <c r="AD61" s="3"/>
      <c r="AE61" s="3"/>
      <c r="AF61" s="3"/>
      <c r="AG61" s="3"/>
      <c r="AH61" s="3"/>
      <c r="AI61" s="3"/>
    </row>
    <row r="62" spans="1:35" ht="92.25" customHeight="1" x14ac:dyDescent="0.25">
      <c r="A62" s="12">
        <v>49</v>
      </c>
      <c r="B62" s="98"/>
      <c r="C62" s="72" t="s">
        <v>318</v>
      </c>
      <c r="D62" s="13" t="s">
        <v>319</v>
      </c>
      <c r="E62" s="13" t="s">
        <v>305</v>
      </c>
      <c r="F62" s="14">
        <v>44228</v>
      </c>
      <c r="G62" s="14">
        <v>44561</v>
      </c>
      <c r="H62" s="13" t="s">
        <v>320</v>
      </c>
      <c r="I62" s="13" t="s">
        <v>321</v>
      </c>
      <c r="J62" s="13" t="s">
        <v>322</v>
      </c>
      <c r="K62" s="13" t="s">
        <v>59</v>
      </c>
      <c r="L62" s="17" t="s">
        <v>323</v>
      </c>
      <c r="M62" s="17" t="s">
        <v>310</v>
      </c>
      <c r="N62" s="17" t="s">
        <v>311</v>
      </c>
      <c r="O62" s="32">
        <v>0.2</v>
      </c>
      <c r="P62" s="19" t="s">
        <v>324</v>
      </c>
      <c r="Q62" s="3"/>
      <c r="R62" s="3"/>
      <c r="S62" s="3"/>
      <c r="T62" s="3"/>
      <c r="U62" s="3"/>
      <c r="V62" s="3"/>
      <c r="W62" s="3"/>
      <c r="X62" s="3"/>
      <c r="Y62" s="3"/>
      <c r="Z62" s="3"/>
      <c r="AA62" s="3"/>
      <c r="AB62" s="3"/>
      <c r="AC62" s="3"/>
      <c r="AD62" s="3"/>
      <c r="AE62" s="3"/>
      <c r="AF62" s="3"/>
      <c r="AG62" s="3"/>
      <c r="AH62" s="3"/>
      <c r="AI62" s="3"/>
    </row>
    <row r="63" spans="1:35" ht="92.25" customHeight="1" x14ac:dyDescent="0.25">
      <c r="A63" s="12">
        <v>50</v>
      </c>
      <c r="B63" s="99"/>
      <c r="C63" s="74"/>
      <c r="D63" s="13" t="s">
        <v>325</v>
      </c>
      <c r="E63" s="13" t="s">
        <v>305</v>
      </c>
      <c r="F63" s="14">
        <v>44228</v>
      </c>
      <c r="G63" s="14">
        <v>44561</v>
      </c>
      <c r="H63" s="13" t="s">
        <v>326</v>
      </c>
      <c r="I63" s="13" t="s">
        <v>327</v>
      </c>
      <c r="J63" s="13" t="s">
        <v>328</v>
      </c>
      <c r="K63" s="13" t="s">
        <v>220</v>
      </c>
      <c r="L63" s="17" t="s">
        <v>323</v>
      </c>
      <c r="M63" s="17" t="s">
        <v>310</v>
      </c>
      <c r="N63" s="17" t="s">
        <v>311</v>
      </c>
      <c r="O63" s="32">
        <v>0.3</v>
      </c>
      <c r="P63" s="19" t="s">
        <v>329</v>
      </c>
      <c r="Q63" s="3"/>
      <c r="R63" s="3"/>
      <c r="S63" s="3"/>
      <c r="T63" s="3"/>
      <c r="U63" s="3"/>
      <c r="V63" s="3"/>
      <c r="W63" s="3"/>
      <c r="X63" s="3"/>
      <c r="Y63" s="3"/>
      <c r="Z63" s="3"/>
      <c r="AA63" s="3"/>
      <c r="AB63" s="3"/>
      <c r="AC63" s="3"/>
      <c r="AD63" s="3"/>
      <c r="AE63" s="3"/>
      <c r="AF63" s="3"/>
      <c r="AG63" s="3"/>
      <c r="AH63" s="3"/>
      <c r="AI63" s="3"/>
    </row>
    <row r="64" spans="1:35" ht="30.75" customHeight="1" x14ac:dyDescent="0.25">
      <c r="A64" s="89" t="s">
        <v>330</v>
      </c>
      <c r="B64" s="90"/>
      <c r="C64" s="90"/>
      <c r="D64" s="90"/>
      <c r="E64" s="90"/>
      <c r="F64" s="90"/>
      <c r="G64" s="90"/>
      <c r="H64" s="90"/>
      <c r="I64" s="90"/>
      <c r="J64" s="90"/>
      <c r="K64" s="90"/>
      <c r="L64" s="90"/>
      <c r="M64" s="90"/>
      <c r="N64" s="91"/>
      <c r="O64" s="41">
        <f>AVERAGE(O60:O63)</f>
        <v>0.25</v>
      </c>
      <c r="P64" s="19"/>
      <c r="Q64" s="3"/>
      <c r="R64" s="3"/>
      <c r="S64" s="3"/>
      <c r="T64" s="3"/>
      <c r="U64" s="3"/>
      <c r="V64" s="3"/>
      <c r="W64" s="3"/>
      <c r="X64" s="3"/>
      <c r="Y64" s="3"/>
      <c r="Z64" s="3"/>
      <c r="AA64" s="3"/>
      <c r="AB64" s="3"/>
      <c r="AC64" s="3"/>
      <c r="AD64" s="3"/>
      <c r="AE64" s="3"/>
      <c r="AF64" s="3"/>
      <c r="AG64" s="3"/>
      <c r="AH64" s="3"/>
      <c r="AI64" s="3"/>
    </row>
    <row r="65" spans="1:35" ht="92.25" customHeight="1" x14ac:dyDescent="0.25">
      <c r="A65" s="12">
        <v>51</v>
      </c>
      <c r="B65" s="72" t="s">
        <v>331</v>
      </c>
      <c r="C65" s="72" t="s">
        <v>332</v>
      </c>
      <c r="D65" s="13" t="s">
        <v>333</v>
      </c>
      <c r="E65" s="13" t="s">
        <v>171</v>
      </c>
      <c r="F65" s="14">
        <v>44228</v>
      </c>
      <c r="G65" s="14">
        <v>44561</v>
      </c>
      <c r="H65" s="13" t="s">
        <v>334</v>
      </c>
      <c r="I65" s="13" t="s">
        <v>335</v>
      </c>
      <c r="J65" s="13" t="s">
        <v>336</v>
      </c>
      <c r="K65" s="13" t="s">
        <v>96</v>
      </c>
      <c r="L65" s="17" t="s">
        <v>97</v>
      </c>
      <c r="M65" s="17" t="s">
        <v>337</v>
      </c>
      <c r="N65" s="17" t="s">
        <v>338</v>
      </c>
      <c r="O65" s="32">
        <v>0.3</v>
      </c>
      <c r="P65" s="19" t="s">
        <v>339</v>
      </c>
      <c r="Q65" s="3"/>
      <c r="R65" s="3"/>
      <c r="S65" s="3"/>
      <c r="T65" s="3"/>
      <c r="U65" s="3"/>
      <c r="V65" s="3"/>
      <c r="W65" s="3"/>
      <c r="X65" s="3"/>
      <c r="Y65" s="3"/>
      <c r="Z65" s="3"/>
      <c r="AA65" s="3"/>
      <c r="AB65" s="3"/>
      <c r="AC65" s="3"/>
      <c r="AD65" s="3"/>
      <c r="AE65" s="3"/>
      <c r="AF65" s="3"/>
      <c r="AG65" s="3"/>
      <c r="AH65" s="3"/>
      <c r="AI65" s="3"/>
    </row>
    <row r="66" spans="1:35" ht="92.25" customHeight="1" x14ac:dyDescent="0.25">
      <c r="A66" s="12">
        <v>52</v>
      </c>
      <c r="B66" s="73"/>
      <c r="C66" s="73"/>
      <c r="D66" s="13" t="s">
        <v>340</v>
      </c>
      <c r="E66" s="13" t="s">
        <v>171</v>
      </c>
      <c r="F66" s="14">
        <v>44228</v>
      </c>
      <c r="G66" s="14">
        <v>44561</v>
      </c>
      <c r="H66" s="13" t="s">
        <v>341</v>
      </c>
      <c r="I66" s="13" t="s">
        <v>342</v>
      </c>
      <c r="J66" s="13" t="s">
        <v>343</v>
      </c>
      <c r="K66" s="13" t="s">
        <v>96</v>
      </c>
      <c r="L66" s="17" t="s">
        <v>97</v>
      </c>
      <c r="M66" s="17" t="s">
        <v>98</v>
      </c>
      <c r="N66" s="17" t="s">
        <v>99</v>
      </c>
      <c r="O66" s="45">
        <v>0.2</v>
      </c>
      <c r="P66" s="33" t="s">
        <v>344</v>
      </c>
      <c r="Q66" s="3"/>
      <c r="R66" s="3"/>
      <c r="S66" s="3"/>
      <c r="T66" s="3"/>
      <c r="U66" s="3"/>
      <c r="V66" s="3"/>
      <c r="W66" s="3"/>
      <c r="X66" s="3"/>
      <c r="Y66" s="3"/>
      <c r="Z66" s="3"/>
      <c r="AA66" s="3"/>
      <c r="AB66" s="3"/>
      <c r="AC66" s="3"/>
      <c r="AD66" s="3"/>
      <c r="AE66" s="3"/>
      <c r="AF66" s="3"/>
      <c r="AG66" s="3"/>
      <c r="AH66" s="3"/>
      <c r="AI66" s="3"/>
    </row>
    <row r="67" spans="1:35" ht="92.25" customHeight="1" x14ac:dyDescent="0.25">
      <c r="A67" s="12">
        <v>53</v>
      </c>
      <c r="B67" s="73"/>
      <c r="C67" s="74"/>
      <c r="D67" s="20" t="s">
        <v>345</v>
      </c>
      <c r="E67" s="20" t="s">
        <v>171</v>
      </c>
      <c r="F67" s="14">
        <v>44228</v>
      </c>
      <c r="G67" s="14">
        <v>44561</v>
      </c>
      <c r="H67" s="20" t="s">
        <v>346</v>
      </c>
      <c r="I67" s="20" t="s">
        <v>347</v>
      </c>
      <c r="J67" s="13" t="s">
        <v>348</v>
      </c>
      <c r="K67" s="13" t="s">
        <v>96</v>
      </c>
      <c r="L67" s="17" t="s">
        <v>97</v>
      </c>
      <c r="M67" s="17" t="s">
        <v>98</v>
      </c>
      <c r="N67" s="17" t="s">
        <v>99</v>
      </c>
      <c r="O67" s="32">
        <v>0.1</v>
      </c>
      <c r="P67" s="46" t="s">
        <v>349</v>
      </c>
      <c r="Q67" s="3"/>
      <c r="R67" s="3"/>
      <c r="S67" s="3"/>
      <c r="T67" s="3"/>
      <c r="U67" s="3"/>
      <c r="V67" s="3"/>
      <c r="W67" s="3"/>
      <c r="X67" s="3"/>
      <c r="Y67" s="3"/>
      <c r="Z67" s="3"/>
      <c r="AA67" s="3"/>
      <c r="AB67" s="3"/>
      <c r="AC67" s="3"/>
      <c r="AD67" s="3"/>
      <c r="AE67" s="3"/>
      <c r="AF67" s="3"/>
      <c r="AG67" s="3"/>
      <c r="AH67" s="3"/>
      <c r="AI67" s="3"/>
    </row>
    <row r="68" spans="1:35" ht="92.25" customHeight="1" x14ac:dyDescent="0.25">
      <c r="A68" s="12">
        <v>54</v>
      </c>
      <c r="B68" s="73"/>
      <c r="C68" s="72" t="s">
        <v>350</v>
      </c>
      <c r="D68" s="20" t="s">
        <v>351</v>
      </c>
      <c r="E68" s="20" t="s">
        <v>171</v>
      </c>
      <c r="F68" s="14">
        <v>44228</v>
      </c>
      <c r="G68" s="14">
        <v>44561</v>
      </c>
      <c r="H68" s="13" t="s">
        <v>352</v>
      </c>
      <c r="I68" s="20" t="s">
        <v>353</v>
      </c>
      <c r="J68" s="13" t="s">
        <v>354</v>
      </c>
      <c r="K68" s="13" t="s">
        <v>96</v>
      </c>
      <c r="L68" s="17" t="s">
        <v>97</v>
      </c>
      <c r="M68" s="17" t="s">
        <v>98</v>
      </c>
      <c r="N68" s="17" t="s">
        <v>99</v>
      </c>
      <c r="O68" s="30">
        <v>0.2</v>
      </c>
      <c r="P68" s="31" t="s">
        <v>386</v>
      </c>
      <c r="Q68" s="3"/>
      <c r="R68" s="3"/>
      <c r="S68" s="3"/>
      <c r="T68" s="3"/>
      <c r="U68" s="3"/>
      <c r="V68" s="3"/>
      <c r="W68" s="3"/>
      <c r="X68" s="3"/>
      <c r="Y68" s="3"/>
      <c r="Z68" s="3"/>
      <c r="AA68" s="3"/>
      <c r="AB68" s="3"/>
      <c r="AC68" s="3"/>
      <c r="AD68" s="3"/>
      <c r="AE68" s="3"/>
      <c r="AF68" s="3"/>
      <c r="AG68" s="3"/>
      <c r="AH68" s="3"/>
      <c r="AI68" s="3"/>
    </row>
    <row r="69" spans="1:35" ht="92.25" customHeight="1" x14ac:dyDescent="0.25">
      <c r="A69" s="12">
        <v>55</v>
      </c>
      <c r="B69" s="73"/>
      <c r="C69" s="73" t="s">
        <v>350</v>
      </c>
      <c r="D69" s="13" t="s">
        <v>355</v>
      </c>
      <c r="E69" s="13" t="s">
        <v>171</v>
      </c>
      <c r="F69" s="14">
        <v>44228</v>
      </c>
      <c r="G69" s="14">
        <v>44561</v>
      </c>
      <c r="H69" s="13" t="s">
        <v>356</v>
      </c>
      <c r="I69" s="13" t="s">
        <v>357</v>
      </c>
      <c r="J69" s="13" t="s">
        <v>219</v>
      </c>
      <c r="K69" s="13" t="s">
        <v>96</v>
      </c>
      <c r="L69" s="17" t="s">
        <v>97</v>
      </c>
      <c r="M69" s="17" t="s">
        <v>98</v>
      </c>
      <c r="N69" s="17" t="s">
        <v>99</v>
      </c>
      <c r="O69" s="30">
        <v>0.1</v>
      </c>
      <c r="P69" s="31" t="s">
        <v>358</v>
      </c>
      <c r="Q69" s="3"/>
      <c r="R69" s="3"/>
      <c r="S69" s="3"/>
      <c r="T69" s="3"/>
      <c r="U69" s="3"/>
      <c r="V69" s="3"/>
      <c r="W69" s="3"/>
      <c r="X69" s="3"/>
      <c r="Y69" s="3"/>
      <c r="Z69" s="3"/>
      <c r="AA69" s="3"/>
      <c r="AB69" s="3"/>
      <c r="AC69" s="3"/>
      <c r="AD69" s="3"/>
      <c r="AE69" s="3"/>
      <c r="AF69" s="3"/>
      <c r="AG69" s="3"/>
      <c r="AH69" s="3"/>
      <c r="AI69" s="3"/>
    </row>
    <row r="70" spans="1:35" ht="92.25" customHeight="1" x14ac:dyDescent="0.25">
      <c r="A70" s="12">
        <v>56</v>
      </c>
      <c r="B70" s="73"/>
      <c r="C70" s="74" t="s">
        <v>350</v>
      </c>
      <c r="D70" s="13" t="s">
        <v>359</v>
      </c>
      <c r="E70" s="13" t="s">
        <v>171</v>
      </c>
      <c r="F70" s="14">
        <v>44228</v>
      </c>
      <c r="G70" s="14">
        <v>44561</v>
      </c>
      <c r="H70" s="13" t="s">
        <v>360</v>
      </c>
      <c r="I70" s="13" t="s">
        <v>361</v>
      </c>
      <c r="J70" s="13" t="s">
        <v>362</v>
      </c>
      <c r="K70" s="13" t="s">
        <v>96</v>
      </c>
      <c r="L70" s="17" t="s">
        <v>97</v>
      </c>
      <c r="M70" s="17" t="s">
        <v>98</v>
      </c>
      <c r="N70" s="17" t="s">
        <v>99</v>
      </c>
      <c r="O70" s="30">
        <v>0.2</v>
      </c>
      <c r="P70" s="31" t="s">
        <v>363</v>
      </c>
      <c r="Q70" s="3"/>
      <c r="R70" s="3"/>
      <c r="S70" s="3"/>
      <c r="T70" s="3"/>
      <c r="U70" s="3"/>
      <c r="V70" s="3"/>
      <c r="W70" s="3"/>
      <c r="X70" s="3"/>
      <c r="Y70" s="3"/>
      <c r="Z70" s="3"/>
      <c r="AA70" s="3"/>
      <c r="AB70" s="3"/>
      <c r="AC70" s="3"/>
      <c r="AD70" s="3"/>
      <c r="AE70" s="3"/>
      <c r="AF70" s="3"/>
      <c r="AG70" s="3"/>
      <c r="AH70" s="3"/>
      <c r="AI70" s="3"/>
    </row>
    <row r="71" spans="1:35" ht="135" customHeight="1" x14ac:dyDescent="0.25">
      <c r="A71" s="12">
        <v>57</v>
      </c>
      <c r="B71" s="74"/>
      <c r="C71" s="43" t="s">
        <v>364</v>
      </c>
      <c r="D71" s="13" t="s">
        <v>365</v>
      </c>
      <c r="E71" s="13" t="s">
        <v>366</v>
      </c>
      <c r="F71" s="14">
        <v>44228</v>
      </c>
      <c r="G71" s="14">
        <v>44561</v>
      </c>
      <c r="H71" s="13" t="s">
        <v>367</v>
      </c>
      <c r="I71" s="13" t="s">
        <v>368</v>
      </c>
      <c r="J71" s="13" t="s">
        <v>369</v>
      </c>
      <c r="K71" s="13" t="s">
        <v>96</v>
      </c>
      <c r="L71" s="17" t="s">
        <v>97</v>
      </c>
      <c r="M71" s="17" t="s">
        <v>98</v>
      </c>
      <c r="N71" s="17" t="s">
        <v>99</v>
      </c>
      <c r="O71" s="30">
        <v>0.2</v>
      </c>
      <c r="P71" s="31" t="s">
        <v>387</v>
      </c>
      <c r="Q71" s="3"/>
      <c r="R71" s="3"/>
      <c r="S71" s="3"/>
      <c r="T71" s="3"/>
      <c r="U71" s="3"/>
      <c r="V71" s="3"/>
      <c r="W71" s="3"/>
      <c r="X71" s="3"/>
      <c r="Y71" s="3"/>
      <c r="Z71" s="3"/>
      <c r="AA71" s="3"/>
      <c r="AB71" s="3"/>
      <c r="AC71" s="3"/>
      <c r="AD71" s="3"/>
      <c r="AE71" s="3"/>
      <c r="AF71" s="3"/>
      <c r="AG71" s="3"/>
      <c r="AH71" s="3"/>
      <c r="AI71" s="3"/>
    </row>
    <row r="72" spans="1:35" ht="30" customHeight="1" x14ac:dyDescent="0.25">
      <c r="A72" s="89" t="s">
        <v>370</v>
      </c>
      <c r="B72" s="90"/>
      <c r="C72" s="90"/>
      <c r="D72" s="90"/>
      <c r="E72" s="90"/>
      <c r="F72" s="90"/>
      <c r="G72" s="90"/>
      <c r="H72" s="90"/>
      <c r="I72" s="90"/>
      <c r="J72" s="90"/>
      <c r="K72" s="90"/>
      <c r="L72" s="90"/>
      <c r="M72" s="90"/>
      <c r="N72" s="91"/>
      <c r="O72" s="41">
        <f>AVERAGE(O65:O71)</f>
        <v>0.18571428571428572</v>
      </c>
      <c r="P72" s="31"/>
      <c r="Q72" s="3"/>
      <c r="R72" s="3"/>
      <c r="S72" s="3"/>
      <c r="T72" s="3"/>
      <c r="U72" s="3"/>
      <c r="V72" s="3"/>
      <c r="W72" s="3"/>
      <c r="X72" s="3"/>
      <c r="Y72" s="3"/>
      <c r="Z72" s="3"/>
      <c r="AA72" s="3"/>
      <c r="AB72" s="3"/>
      <c r="AC72" s="3"/>
      <c r="AD72" s="3"/>
      <c r="AE72" s="3"/>
      <c r="AF72" s="3"/>
      <c r="AG72" s="3"/>
      <c r="AH72" s="3"/>
      <c r="AI72" s="3"/>
    </row>
    <row r="73" spans="1:35" ht="38.25" customHeight="1" x14ac:dyDescent="0.25">
      <c r="A73" s="89" t="s">
        <v>371</v>
      </c>
      <c r="B73" s="90"/>
      <c r="C73" s="90"/>
      <c r="D73" s="90"/>
      <c r="E73" s="90"/>
      <c r="F73" s="90"/>
      <c r="G73" s="90"/>
      <c r="H73" s="90"/>
      <c r="I73" s="90"/>
      <c r="J73" s="90"/>
      <c r="K73" s="90"/>
      <c r="L73" s="90"/>
      <c r="M73" s="90"/>
      <c r="N73" s="91"/>
      <c r="O73" s="41">
        <f>AVERAGE(O36+O44+O50+O56+O59+O64+O72)/7</f>
        <v>0.23773469387755103</v>
      </c>
      <c r="P73" s="31"/>
      <c r="Q73" s="3"/>
      <c r="R73" s="3"/>
      <c r="S73" s="3"/>
      <c r="T73" s="3"/>
      <c r="U73" s="3"/>
      <c r="V73" s="3"/>
      <c r="W73" s="3"/>
      <c r="X73" s="3"/>
      <c r="Y73" s="3"/>
      <c r="Z73" s="3"/>
      <c r="AA73" s="3"/>
      <c r="AB73" s="3"/>
      <c r="AC73" s="3"/>
      <c r="AD73" s="3"/>
      <c r="AE73" s="3"/>
      <c r="AF73" s="3"/>
      <c r="AG73" s="3"/>
      <c r="AH73" s="3"/>
      <c r="AI73" s="3"/>
    </row>
    <row r="74" spans="1:35" x14ac:dyDescent="0.25">
      <c r="A74" s="47"/>
      <c r="B74" s="48"/>
      <c r="C74" s="1"/>
      <c r="D74" s="49"/>
      <c r="E74" s="1"/>
      <c r="F74" s="1"/>
      <c r="G74" s="1"/>
      <c r="H74" s="1"/>
      <c r="I74" s="1"/>
      <c r="J74" s="50"/>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ht="14.25" customHeight="1" x14ac:dyDescent="0.25">
      <c r="A75" s="100" t="s">
        <v>372</v>
      </c>
      <c r="B75" s="79"/>
      <c r="C75" s="79"/>
      <c r="D75" s="79"/>
      <c r="E75" s="79"/>
      <c r="F75" s="79"/>
      <c r="G75" s="79"/>
      <c r="H75" s="80"/>
      <c r="I75" s="101" t="s">
        <v>373</v>
      </c>
      <c r="J75" s="64"/>
      <c r="K75" s="64"/>
      <c r="L75" s="64"/>
      <c r="M75" s="64"/>
      <c r="N75" s="64"/>
      <c r="O75" s="64"/>
      <c r="P75" s="65"/>
      <c r="Q75" s="3"/>
      <c r="R75" s="3"/>
      <c r="S75" s="3"/>
      <c r="T75" s="3"/>
      <c r="U75" s="3"/>
      <c r="V75" s="3"/>
      <c r="W75" s="3"/>
      <c r="X75" s="3"/>
      <c r="Y75" s="3"/>
      <c r="Z75" s="3"/>
      <c r="AA75" s="3"/>
      <c r="AB75" s="3"/>
      <c r="AC75" s="3"/>
      <c r="AD75" s="3"/>
      <c r="AE75" s="3"/>
      <c r="AF75" s="3"/>
      <c r="AG75" s="3"/>
      <c r="AH75" s="3"/>
      <c r="AI75" s="3"/>
    </row>
    <row r="76" spans="1:35" ht="14.25" customHeight="1" x14ac:dyDescent="0.25">
      <c r="A76" s="102" t="s">
        <v>374</v>
      </c>
      <c r="B76" s="69"/>
      <c r="C76" s="69"/>
      <c r="D76" s="69"/>
      <c r="E76" s="69"/>
      <c r="F76" s="69"/>
      <c r="G76" s="69"/>
      <c r="H76" s="82"/>
      <c r="I76" s="101" t="s">
        <v>375</v>
      </c>
      <c r="J76" s="64"/>
      <c r="K76" s="64"/>
      <c r="L76" s="64"/>
      <c r="M76" s="64"/>
      <c r="N76" s="64"/>
      <c r="O76" s="64"/>
      <c r="P76" s="65"/>
      <c r="Q76" s="3"/>
      <c r="R76" s="3"/>
      <c r="S76" s="3"/>
      <c r="T76" s="3"/>
      <c r="U76" s="3"/>
      <c r="V76" s="3"/>
      <c r="W76" s="3"/>
      <c r="X76" s="3"/>
      <c r="Y76" s="3"/>
      <c r="Z76" s="3"/>
      <c r="AA76" s="3"/>
      <c r="AB76" s="3"/>
      <c r="AC76" s="3"/>
      <c r="AD76" s="3"/>
      <c r="AE76" s="3"/>
      <c r="AF76" s="3"/>
      <c r="AG76" s="3"/>
      <c r="AH76" s="3"/>
      <c r="AI76" s="3"/>
    </row>
    <row r="77" spans="1:35" ht="14.25" customHeight="1" x14ac:dyDescent="0.25">
      <c r="A77" s="81"/>
      <c r="B77" s="69"/>
      <c r="C77" s="69"/>
      <c r="D77" s="69"/>
      <c r="E77" s="69"/>
      <c r="F77" s="69"/>
      <c r="G77" s="69"/>
      <c r="H77" s="82"/>
      <c r="I77" s="101" t="s">
        <v>376</v>
      </c>
      <c r="J77" s="64"/>
      <c r="K77" s="64"/>
      <c r="L77" s="64"/>
      <c r="M77" s="64"/>
      <c r="N77" s="64"/>
      <c r="O77" s="64"/>
      <c r="P77" s="65"/>
      <c r="Q77" s="3"/>
      <c r="R77" s="3"/>
      <c r="S77" s="3"/>
      <c r="T77" s="3"/>
      <c r="U77" s="3"/>
      <c r="V77" s="3"/>
      <c r="W77" s="3"/>
      <c r="X77" s="3"/>
      <c r="Y77" s="3"/>
      <c r="Z77" s="3"/>
      <c r="AA77" s="3"/>
      <c r="AB77" s="3"/>
      <c r="AC77" s="3"/>
      <c r="AD77" s="3"/>
      <c r="AE77" s="3"/>
      <c r="AF77" s="3"/>
      <c r="AG77" s="3"/>
      <c r="AH77" s="3"/>
      <c r="AI77" s="3"/>
    </row>
    <row r="78" spans="1:35" ht="14.25" customHeight="1" x14ac:dyDescent="0.25">
      <c r="A78" s="83"/>
      <c r="B78" s="84"/>
      <c r="C78" s="84"/>
      <c r="D78" s="84"/>
      <c r="E78" s="84"/>
      <c r="F78" s="84"/>
      <c r="G78" s="84"/>
      <c r="H78" s="85"/>
      <c r="I78" s="101" t="s">
        <v>377</v>
      </c>
      <c r="J78" s="64"/>
      <c r="K78" s="64"/>
      <c r="L78" s="64"/>
      <c r="M78" s="64"/>
      <c r="N78" s="64"/>
      <c r="O78" s="64"/>
      <c r="P78" s="65"/>
      <c r="Q78" s="3"/>
      <c r="R78" s="3"/>
      <c r="S78" s="3"/>
      <c r="T78" s="3"/>
      <c r="U78" s="3"/>
      <c r="V78" s="3"/>
      <c r="W78" s="3"/>
      <c r="X78" s="3"/>
      <c r="Y78" s="3"/>
      <c r="Z78" s="3"/>
      <c r="AA78" s="3"/>
      <c r="AB78" s="3"/>
      <c r="AC78" s="3"/>
      <c r="AD78" s="3"/>
      <c r="AE78" s="3"/>
      <c r="AF78" s="3"/>
      <c r="AG78" s="3"/>
      <c r="AH78" s="3"/>
      <c r="AI78" s="3"/>
    </row>
    <row r="79" spans="1:35" x14ac:dyDescent="0.2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x14ac:dyDescent="0.2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row r="81" spans="1:35" x14ac:dyDescent="0.2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row>
    <row r="82" spans="1:35" x14ac:dyDescent="0.2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row>
    <row r="83" spans="1:35"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row>
    <row r="84" spans="1:35" x14ac:dyDescent="0.2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row>
    <row r="85" spans="1:35" x14ac:dyDescent="0.2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row>
    <row r="86" spans="1:35"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row>
    <row r="87" spans="1:35"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row>
    <row r="88" spans="1:35"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row>
    <row r="89" spans="1:35"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row>
    <row r="90" spans="1:35"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row>
    <row r="91" spans="1:35"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row>
    <row r="92" spans="1:35"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row>
    <row r="93" spans="1:35"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row>
    <row r="94" spans="1:35"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row>
    <row r="95" spans="1:35"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row>
    <row r="96" spans="1:35"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row>
    <row r="97" spans="1:35"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row>
    <row r="98" spans="1:35"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row>
    <row r="99" spans="1:35"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row>
    <row r="100" spans="1:35"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row>
    <row r="101" spans="1:35"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row>
    <row r="102" spans="1:35"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row>
    <row r="103" spans="1:35"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row>
    <row r="104" spans="1:35"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row>
    <row r="105" spans="1:35"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row>
    <row r="106" spans="1:35"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row>
    <row r="107" spans="1:35"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row>
    <row r="108" spans="1:35"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row>
    <row r="109" spans="1:35"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row>
    <row r="110" spans="1:35"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row>
    <row r="111" spans="1:35"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row>
    <row r="112" spans="1:35"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row>
    <row r="113" spans="1:35"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row>
    <row r="114" spans="1:35"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row>
    <row r="115" spans="1:35"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row>
    <row r="116" spans="1:35"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row>
    <row r="117" spans="1:35"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row>
    <row r="118" spans="1:35"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row>
    <row r="119" spans="1:35"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row>
    <row r="120" spans="1:35"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row>
    <row r="121" spans="1:35"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row>
    <row r="122" spans="1:35"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row>
    <row r="123" spans="1:35"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row>
    <row r="124" spans="1:35"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row>
    <row r="125" spans="1:35"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row>
    <row r="126" spans="1:35"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row>
    <row r="127" spans="1:35"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row>
    <row r="128" spans="1:35"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row>
    <row r="129" spans="1:35"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row>
    <row r="130" spans="1:35"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row>
    <row r="131" spans="1:35"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row>
    <row r="132" spans="1:35"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row>
    <row r="133" spans="1:35"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row>
    <row r="134" spans="1:35"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row>
    <row r="135" spans="1:35"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row>
    <row r="136" spans="1:35"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row>
    <row r="137" spans="1:35"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row>
    <row r="138" spans="1:35"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row>
    <row r="139" spans="1:35"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row>
    <row r="140" spans="1:35"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row>
    <row r="141" spans="1:35"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row>
    <row r="142" spans="1:35"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row>
    <row r="143" spans="1:35"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row>
    <row r="144" spans="1:35"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row>
    <row r="145" spans="1:35"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row>
    <row r="146" spans="1:35"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row>
    <row r="147" spans="1:35"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row>
    <row r="148" spans="1:35"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row>
    <row r="149" spans="1:35"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row>
    <row r="150" spans="1:35"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row>
    <row r="151" spans="1:35"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row>
    <row r="152" spans="1:35"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row>
    <row r="153" spans="1:35"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row>
    <row r="154" spans="1:35"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row>
    <row r="155" spans="1:35"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row>
    <row r="156" spans="1:35"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row>
    <row r="157" spans="1:35"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row>
    <row r="158" spans="1:35"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row>
    <row r="159" spans="1:35"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row>
    <row r="160" spans="1:35"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row>
    <row r="161" spans="1:35"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row>
    <row r="162" spans="1:35"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row>
    <row r="163" spans="1:35"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row>
    <row r="164" spans="1:35"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row>
    <row r="165" spans="1:35"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row>
    <row r="166" spans="1:35"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row>
    <row r="167" spans="1:35"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row>
    <row r="168" spans="1:35"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row>
    <row r="169" spans="1:35"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row>
    <row r="170" spans="1:35"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row>
    <row r="171" spans="1:35"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row>
    <row r="172" spans="1:35"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row>
    <row r="173" spans="1:35"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row>
    <row r="174" spans="1:35"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row>
    <row r="175" spans="1:35"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row>
    <row r="176" spans="1:35"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row>
    <row r="177" spans="1:35"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row>
    <row r="178" spans="1:35"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row>
    <row r="179" spans="1:35"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row>
    <row r="180" spans="1:35"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row>
    <row r="181" spans="1:35"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row>
    <row r="182" spans="1:35"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row>
    <row r="183" spans="1:35"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row>
    <row r="184" spans="1:35"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row>
    <row r="185" spans="1:35"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row>
    <row r="186" spans="1:35"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row>
    <row r="187" spans="1:35"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row>
    <row r="188" spans="1:35"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row>
    <row r="189" spans="1:35"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row>
    <row r="190" spans="1:35"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row>
    <row r="191" spans="1:35"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row>
    <row r="192" spans="1:35"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row>
    <row r="193" spans="1:35"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row>
    <row r="194" spans="1:35"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row>
    <row r="195" spans="1:35"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row>
    <row r="196" spans="1:35"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row>
    <row r="197" spans="1:35"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row>
    <row r="198" spans="1:35"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row>
    <row r="199" spans="1:35"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row>
    <row r="200" spans="1:35"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row>
    <row r="201" spans="1:35"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row>
    <row r="202" spans="1:35"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row>
    <row r="203" spans="1:35"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row>
    <row r="204" spans="1:35"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row>
    <row r="205" spans="1:35"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row>
    <row r="206" spans="1:35"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row>
    <row r="207" spans="1:35"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row>
    <row r="208" spans="1:35"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row>
    <row r="209" spans="1:35"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row>
    <row r="210" spans="1:35"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row>
    <row r="211" spans="1:35"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row>
    <row r="212" spans="1:35"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row>
    <row r="213" spans="1:35"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row>
    <row r="214" spans="1:35"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row>
    <row r="215" spans="1:35"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row>
    <row r="216" spans="1:35"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row>
    <row r="217" spans="1:35"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row>
    <row r="218" spans="1:35"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row>
    <row r="219" spans="1:35"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row>
    <row r="220" spans="1:35"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row>
    <row r="221" spans="1:35"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row>
    <row r="222" spans="1:35"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row>
    <row r="223" spans="1:35"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row>
    <row r="224" spans="1:35"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row>
    <row r="225" spans="1:35"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row>
    <row r="226" spans="1:35"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row>
    <row r="227" spans="1:35"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row>
    <row r="228" spans="1:35"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row>
    <row r="229" spans="1:35"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row>
    <row r="230" spans="1:35"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row>
    <row r="231" spans="1:35"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row>
    <row r="232" spans="1:35"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row>
    <row r="233" spans="1:35"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row>
    <row r="234" spans="1:35"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row>
    <row r="235" spans="1:35"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row>
    <row r="236" spans="1:35"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row>
    <row r="237" spans="1:35"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row>
    <row r="238" spans="1:35"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row>
    <row r="239" spans="1:35"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row>
    <row r="240" spans="1:35"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row>
    <row r="241" spans="1:35"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row>
    <row r="242" spans="1:35"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row>
    <row r="243" spans="1:35"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row>
    <row r="244" spans="1:35"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row>
    <row r="245" spans="1:35"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row>
    <row r="246" spans="1:35"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row>
    <row r="247" spans="1:35"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row>
    <row r="248" spans="1:35"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row>
    <row r="249" spans="1:35"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row>
    <row r="250" spans="1:35"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row>
    <row r="251" spans="1:35"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row>
    <row r="252" spans="1:35"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row>
    <row r="253" spans="1:35"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row>
    <row r="254" spans="1:35"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row>
    <row r="255" spans="1:35"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row>
    <row r="256" spans="1:35"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row>
    <row r="257" spans="1:35"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row>
    <row r="258" spans="1:35"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row>
    <row r="259" spans="1:35"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row>
    <row r="260" spans="1:35"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row>
    <row r="261" spans="1:35"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row>
    <row r="262" spans="1:35"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row>
    <row r="263" spans="1:35"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row>
    <row r="264" spans="1:35"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row>
    <row r="265" spans="1:35"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row>
    <row r="266" spans="1:35"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row>
    <row r="267" spans="1:35"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row>
    <row r="268" spans="1:35"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row>
    <row r="269" spans="1:35"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row>
    <row r="270" spans="1:35"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row>
    <row r="271" spans="1:35"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row>
    <row r="272" spans="1:35"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row>
    <row r="273" spans="1:35"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row>
    <row r="274" spans="1:35"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row>
    <row r="275" spans="1:35"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row>
    <row r="276" spans="1:35"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row>
    <row r="277" spans="1:35"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row>
    <row r="278" spans="1:35"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row>
    <row r="279" spans="1:35"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row>
    <row r="280" spans="1:35"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row>
    <row r="281" spans="1:35"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row>
    <row r="282" spans="1:35"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row>
    <row r="283" spans="1:35"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row>
    <row r="284" spans="1:35"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row>
    <row r="285" spans="1:35"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row>
    <row r="286" spans="1:35"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row>
    <row r="287" spans="1:35"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row>
    <row r="288" spans="1:35"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row>
    <row r="289" spans="1:35"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row>
    <row r="290" spans="1:35"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row>
    <row r="291" spans="1:35"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row>
    <row r="292" spans="1:35"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row>
    <row r="293" spans="1:35"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row>
    <row r="294" spans="1:35"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row>
    <row r="295" spans="1:35"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row>
    <row r="296" spans="1:35"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row>
    <row r="297" spans="1:35"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row>
    <row r="298" spans="1:35"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row>
    <row r="299" spans="1:35"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row>
    <row r="300" spans="1:35"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row>
    <row r="301" spans="1:35"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row>
    <row r="302" spans="1:35"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row>
    <row r="303" spans="1:35"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row>
    <row r="304" spans="1:35"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row>
    <row r="305" spans="1:35"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row>
    <row r="306" spans="1:35"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row>
    <row r="307" spans="1:35"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row>
    <row r="308" spans="1:35"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row>
    <row r="309" spans="1:35"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row>
    <row r="310" spans="1:35"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row>
    <row r="311" spans="1:35"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row>
    <row r="312" spans="1:35"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row>
    <row r="313" spans="1:35"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row>
    <row r="314" spans="1:35"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row>
    <row r="315" spans="1:35"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row>
    <row r="316" spans="1:35"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row>
    <row r="317" spans="1:35"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row>
    <row r="318" spans="1:35"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row>
    <row r="319" spans="1:35"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row>
    <row r="320" spans="1:35"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row>
    <row r="321" spans="1:35"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row>
    <row r="322" spans="1:35"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row>
    <row r="323" spans="1:35"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row>
    <row r="324" spans="1:35"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row>
    <row r="325" spans="1:35"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row>
    <row r="326" spans="1:35"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row>
    <row r="327" spans="1:35"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row>
    <row r="328" spans="1:35"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row>
    <row r="329" spans="1:35"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row>
    <row r="330" spans="1:35"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row>
    <row r="331" spans="1:35"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row>
    <row r="332" spans="1:35"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row>
    <row r="333" spans="1:35"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row>
    <row r="334" spans="1:35"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row>
    <row r="335" spans="1:35"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row>
    <row r="336" spans="1:35"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row>
    <row r="337" spans="1:35"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row>
    <row r="338" spans="1:35"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row>
    <row r="339" spans="1:35"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row>
    <row r="340" spans="1:35"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row>
    <row r="341" spans="1:35"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row>
    <row r="342" spans="1:35"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row>
    <row r="343" spans="1:35"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row>
    <row r="344" spans="1:35"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row>
    <row r="345" spans="1:35"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row>
    <row r="346" spans="1:35"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row>
    <row r="347" spans="1:35"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row>
    <row r="348" spans="1:35"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row>
    <row r="349" spans="1:35"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row>
    <row r="350" spans="1:35"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row>
    <row r="351" spans="1:35"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row>
    <row r="352" spans="1:35"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row>
    <row r="353" spans="1:35"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row>
    <row r="354" spans="1:35"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row>
    <row r="355" spans="1:35"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row>
    <row r="356" spans="1:35"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row>
    <row r="357" spans="1:35"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row>
    <row r="358" spans="1:35"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row>
    <row r="359" spans="1:35"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row>
    <row r="360" spans="1:35"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row>
    <row r="361" spans="1:35"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row>
    <row r="362" spans="1:35"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row>
    <row r="363" spans="1:35"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row>
    <row r="364" spans="1:35"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row>
    <row r="365" spans="1:35"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row>
    <row r="366" spans="1:35"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row>
    <row r="367" spans="1:35"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row>
    <row r="368" spans="1:35"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row>
    <row r="369" spans="1:35"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row>
    <row r="370" spans="1:35"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row>
    <row r="371" spans="1:35"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row>
    <row r="372" spans="1:35"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row>
    <row r="373" spans="1:35"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row>
    <row r="374" spans="1:35"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row>
    <row r="375" spans="1:35"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row>
    <row r="376" spans="1:35"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row>
    <row r="377" spans="1:35"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row>
    <row r="378" spans="1:35"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row>
    <row r="379" spans="1:35"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row>
    <row r="380" spans="1:35"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row>
    <row r="381" spans="1:35"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row>
    <row r="382" spans="1:35"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row>
    <row r="383" spans="1:35"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row>
    <row r="384" spans="1:35"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row>
    <row r="385" spans="1:35"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row>
    <row r="386" spans="1:35"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row>
    <row r="387" spans="1:35"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row>
    <row r="388" spans="1:35"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row>
    <row r="389" spans="1:35"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row>
    <row r="390" spans="1:35"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row>
    <row r="391" spans="1:35"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row>
    <row r="392" spans="1:35"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row>
    <row r="393" spans="1:35"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row>
    <row r="394" spans="1:35"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row>
    <row r="395" spans="1:35"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row>
    <row r="396" spans="1:35"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row>
    <row r="397" spans="1:35"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row>
    <row r="398" spans="1:35"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row>
    <row r="399" spans="1:35"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row>
    <row r="400" spans="1:35"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row>
    <row r="401" spans="1:35"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row>
    <row r="402" spans="1:35"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row>
    <row r="403" spans="1:35"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row>
    <row r="404" spans="1:35"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row>
    <row r="405" spans="1:35"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row>
    <row r="406" spans="1:35"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row>
    <row r="407" spans="1:35"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row>
    <row r="408" spans="1:35"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row>
    <row r="409" spans="1:35"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row>
    <row r="410" spans="1:35"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row>
    <row r="411" spans="1:35"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row>
    <row r="412" spans="1:35"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row>
    <row r="413" spans="1:35"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row>
    <row r="414" spans="1:35"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row>
    <row r="415" spans="1:35"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row>
    <row r="416" spans="1:35"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row>
    <row r="417" spans="1:35"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row>
    <row r="418" spans="1:35"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row>
    <row r="419" spans="1:35"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row>
    <row r="420" spans="1:35"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row>
    <row r="421" spans="1:35"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row>
    <row r="422" spans="1:35"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row>
    <row r="423" spans="1:35"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row>
    <row r="424" spans="1:35"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row>
    <row r="425" spans="1:35"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row>
    <row r="426" spans="1:35"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row>
    <row r="427" spans="1:35"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row>
    <row r="428" spans="1:35"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row>
    <row r="429" spans="1:35"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row>
    <row r="430" spans="1:35"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row>
    <row r="431" spans="1:35"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row>
    <row r="432" spans="1:35"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row>
    <row r="433" spans="1:35"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row>
    <row r="434" spans="1:35"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row>
    <row r="435" spans="1:35"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row>
    <row r="436" spans="1:35"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row>
    <row r="437" spans="1:35"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row>
    <row r="438" spans="1:35"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row>
    <row r="439" spans="1:35"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row>
    <row r="440" spans="1:35"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row>
    <row r="441" spans="1:35"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row>
    <row r="442" spans="1:35"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row>
    <row r="443" spans="1:35"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row>
    <row r="444" spans="1:35"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row>
    <row r="445" spans="1:35"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row>
    <row r="446" spans="1:35"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row>
    <row r="447" spans="1:35"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row>
    <row r="448" spans="1:35"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row>
    <row r="449" spans="1:35"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row>
    <row r="450" spans="1:35"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row>
    <row r="451" spans="1:35"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row>
    <row r="452" spans="1:35"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row>
    <row r="453" spans="1:35"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row>
    <row r="454" spans="1:35"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row>
    <row r="455" spans="1:35"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row>
    <row r="456" spans="1:35"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row>
    <row r="457" spans="1:35"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row>
    <row r="458" spans="1:35"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row>
    <row r="459" spans="1:35"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row>
    <row r="460" spans="1:35"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row>
    <row r="461" spans="1:35"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row>
    <row r="462" spans="1:35"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row>
    <row r="463" spans="1:35"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row>
    <row r="464" spans="1:35"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row>
    <row r="465" spans="1:35"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row>
    <row r="466" spans="1:35"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row>
    <row r="467" spans="1:35"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row>
    <row r="468" spans="1:35"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row>
    <row r="469" spans="1:35"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row>
    <row r="470" spans="1:35"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row>
    <row r="471" spans="1:35"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row>
    <row r="472" spans="1:35"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row>
    <row r="473" spans="1:35"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row>
    <row r="474" spans="1:35"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row>
    <row r="475" spans="1:35"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row>
    <row r="476" spans="1:35"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row>
    <row r="477" spans="1:35"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row>
    <row r="478" spans="1:35"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row>
    <row r="479" spans="1:35"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row>
    <row r="480" spans="1:35"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row>
    <row r="481" spans="1:35"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row>
    <row r="482" spans="1:35"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row>
    <row r="483" spans="1:35"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row>
    <row r="484" spans="1:35"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row>
    <row r="485" spans="1:35"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row>
    <row r="486" spans="1:35"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row>
    <row r="487" spans="1:35"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row>
    <row r="488" spans="1:35"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row>
    <row r="489" spans="1:35"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row>
    <row r="490" spans="1:35"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row>
    <row r="491" spans="1:35"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row>
    <row r="492" spans="1:35"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row>
    <row r="493" spans="1:35"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row>
    <row r="494" spans="1:35"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row>
    <row r="495" spans="1:35"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row>
    <row r="496" spans="1:35"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row>
    <row r="497" spans="1:35"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row>
    <row r="498" spans="1:35"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row>
    <row r="499" spans="1:35"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row>
    <row r="500" spans="1:35"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row>
    <row r="501" spans="1:35"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row>
    <row r="502" spans="1:35"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row>
    <row r="503" spans="1:35"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row>
    <row r="504" spans="1:35"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row>
    <row r="505" spans="1:35"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row>
    <row r="506" spans="1:35"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row>
    <row r="507" spans="1:35"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row>
    <row r="508" spans="1:35"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row>
    <row r="509" spans="1:35"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row>
    <row r="510" spans="1:35"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row>
    <row r="511" spans="1:35"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row>
    <row r="512" spans="1:35"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row>
    <row r="513" spans="1:35"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row>
    <row r="514" spans="1:35"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row>
    <row r="515" spans="1:35"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row>
    <row r="516" spans="1:35"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row>
    <row r="517" spans="1:35"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row>
    <row r="518" spans="1:35"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row>
    <row r="519" spans="1:35"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row>
    <row r="520" spans="1:35"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row>
    <row r="521" spans="1:35"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row>
    <row r="522" spans="1:35"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row>
    <row r="523" spans="1:35"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row>
    <row r="524" spans="1:35"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row>
    <row r="525" spans="1:35"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row>
    <row r="526" spans="1:35"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row>
    <row r="527" spans="1:35"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row>
    <row r="528" spans="1:35"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row>
    <row r="529" spans="1:35"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row>
    <row r="530" spans="1:35"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row>
    <row r="531" spans="1:35"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row>
    <row r="532" spans="1:35"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row>
    <row r="533" spans="1:35"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row>
    <row r="534" spans="1:35"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row>
    <row r="535" spans="1:35"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row>
    <row r="536" spans="1:35"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row>
    <row r="537" spans="1:35"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row>
    <row r="538" spans="1:35"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row>
    <row r="539" spans="1:35"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row>
    <row r="540" spans="1:35"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row>
    <row r="541" spans="1:35"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row>
    <row r="542" spans="1:35"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row>
    <row r="543" spans="1:35"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row>
    <row r="544" spans="1:35"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row>
    <row r="545" spans="1:35"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row>
    <row r="546" spans="1:35"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row>
    <row r="547" spans="1:35"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row>
    <row r="548" spans="1:35"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row>
    <row r="549" spans="1:35"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row>
    <row r="550" spans="1:35"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row>
    <row r="551" spans="1:35"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row>
    <row r="552" spans="1:35"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row>
    <row r="553" spans="1:35"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row>
    <row r="554" spans="1:35"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row>
    <row r="555" spans="1:35"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row>
    <row r="556" spans="1:35"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row>
    <row r="557" spans="1:35"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row>
    <row r="558" spans="1:35"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row>
    <row r="559" spans="1:35"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row>
    <row r="560" spans="1:35"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row>
    <row r="561" spans="1:35"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row>
    <row r="562" spans="1:35"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row>
    <row r="563" spans="1:35"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row>
    <row r="564" spans="1:35"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row>
    <row r="565" spans="1:35"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row>
    <row r="566" spans="1:35"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row>
    <row r="567" spans="1:35"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row>
    <row r="568" spans="1:35"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row>
    <row r="569" spans="1:35"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row>
    <row r="570" spans="1:35"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row>
    <row r="571" spans="1:35"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row>
    <row r="572" spans="1:35"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row>
    <row r="573" spans="1:35"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row>
    <row r="574" spans="1:35"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row>
    <row r="575" spans="1:35"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row>
    <row r="576" spans="1:35"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row>
    <row r="577" spans="1:35"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row>
    <row r="578" spans="1:35"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row>
    <row r="579" spans="1:35"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row>
    <row r="580" spans="1:35"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row>
    <row r="581" spans="1:35"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row>
    <row r="582" spans="1:35"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row>
    <row r="583" spans="1:35"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row>
    <row r="584" spans="1:35"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row>
    <row r="585" spans="1:35"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row>
    <row r="586" spans="1:35"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row>
    <row r="587" spans="1:35"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row>
    <row r="588" spans="1:35"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row>
    <row r="589" spans="1:35"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row>
    <row r="590" spans="1:35"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row>
    <row r="591" spans="1:35"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row>
    <row r="592" spans="1:35"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row>
    <row r="593" spans="1:35"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row>
    <row r="594" spans="1:35"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row>
    <row r="595" spans="1:35"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row>
    <row r="596" spans="1:35"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row>
    <row r="597" spans="1:35"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row>
    <row r="598" spans="1:35"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row>
    <row r="599" spans="1:35"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row>
    <row r="600" spans="1:35"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row>
    <row r="601" spans="1:35"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row>
    <row r="602" spans="1:35"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row>
    <row r="603" spans="1:35"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row>
    <row r="604" spans="1:35"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row>
    <row r="605" spans="1:35"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row>
    <row r="606" spans="1:35"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row>
    <row r="607" spans="1:35"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row>
    <row r="608" spans="1:35"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row>
    <row r="609" spans="1:35"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row>
    <row r="610" spans="1:35"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row>
    <row r="611" spans="1:35"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row>
    <row r="612" spans="1:35"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row>
    <row r="613" spans="1:35"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row>
    <row r="614" spans="1:35"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row>
    <row r="615" spans="1:35"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row>
    <row r="616" spans="1:35"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row>
    <row r="617" spans="1:35"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row>
    <row r="618" spans="1:35"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row>
    <row r="619" spans="1:35"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row>
    <row r="620" spans="1:35"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row>
    <row r="621" spans="1:35"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row>
    <row r="622" spans="1:35"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row>
    <row r="623" spans="1:35"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row>
    <row r="624" spans="1:35"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row>
    <row r="625" spans="1:35"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row>
    <row r="626" spans="1:35"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row>
    <row r="627" spans="1:35"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row>
    <row r="628" spans="1:35"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row>
    <row r="629" spans="1:35"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row>
    <row r="630" spans="1:35"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row>
    <row r="631" spans="1:35"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row>
    <row r="632" spans="1:35"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row>
    <row r="633" spans="1:35"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row>
    <row r="634" spans="1:35"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row>
    <row r="635" spans="1:35"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row>
    <row r="636" spans="1:35"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row>
    <row r="637" spans="1:35"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row>
    <row r="638" spans="1:35"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row>
    <row r="639" spans="1:35"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row>
    <row r="640" spans="1:35"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row>
    <row r="641" spans="1:35"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row>
    <row r="642" spans="1:35"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row>
    <row r="643" spans="1:35"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row>
    <row r="644" spans="1:35"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row>
    <row r="645" spans="1:35"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row>
    <row r="646" spans="1:35"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row>
    <row r="647" spans="1:35"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row>
    <row r="648" spans="1:35"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row>
    <row r="649" spans="1:35"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row>
    <row r="650" spans="1:35"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row>
    <row r="651" spans="1:35"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row>
    <row r="652" spans="1:35"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row>
    <row r="653" spans="1:35"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row>
    <row r="654" spans="1:35"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row>
    <row r="655" spans="1:35"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row>
    <row r="656" spans="1:35"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row>
    <row r="657" spans="1:35"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row>
    <row r="658" spans="1:35"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row>
    <row r="659" spans="1:35"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row>
    <row r="660" spans="1:35"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row>
    <row r="661" spans="1:35"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row>
    <row r="662" spans="1:35"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row>
    <row r="663" spans="1:35"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row>
    <row r="664" spans="1:35"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row>
    <row r="665" spans="1:35"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row>
    <row r="666" spans="1:35"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row>
    <row r="667" spans="1:35"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row>
    <row r="668" spans="1:35"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row>
    <row r="669" spans="1:35"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row>
    <row r="670" spans="1:35"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row>
    <row r="671" spans="1:35"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row>
    <row r="672" spans="1:35"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row>
    <row r="673" spans="1:35"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row>
    <row r="674" spans="1:35"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row>
    <row r="675" spans="1:35"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row>
    <row r="676" spans="1:35"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row>
    <row r="677" spans="1:35"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row>
    <row r="678" spans="1:35"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row>
    <row r="679" spans="1:35"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row>
    <row r="680" spans="1:35"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row>
    <row r="681" spans="1:35"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row>
    <row r="682" spans="1:35"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row>
    <row r="683" spans="1:35"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row>
    <row r="684" spans="1:35"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row>
    <row r="685" spans="1:35"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row>
    <row r="686" spans="1:35"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row>
    <row r="687" spans="1:35"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row>
    <row r="688" spans="1:35"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row>
    <row r="689" spans="1:35"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row>
    <row r="690" spans="1:35"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row>
    <row r="691" spans="1:35"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row>
    <row r="692" spans="1:35"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row>
    <row r="693" spans="1:35"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row>
    <row r="694" spans="1:35"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row>
    <row r="695" spans="1:35"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row>
    <row r="696" spans="1:35"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row>
    <row r="697" spans="1:35"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row>
    <row r="698" spans="1:35"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row>
    <row r="699" spans="1:35"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row>
    <row r="700" spans="1:35"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row>
    <row r="701" spans="1:35"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row>
    <row r="702" spans="1:35"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row>
    <row r="703" spans="1:35"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row>
    <row r="704" spans="1:35"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row>
    <row r="705" spans="1:35"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row>
    <row r="706" spans="1:35"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row>
    <row r="707" spans="1:35"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row>
    <row r="708" spans="1:35"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row>
    <row r="709" spans="1:35"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row>
    <row r="710" spans="1:35"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row>
    <row r="711" spans="1:35"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row>
    <row r="712" spans="1:35"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row>
    <row r="713" spans="1:35"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row>
    <row r="714" spans="1:35"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row>
    <row r="715" spans="1:35"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row>
    <row r="716" spans="1:35"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row>
    <row r="717" spans="1:35"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row>
    <row r="718" spans="1:35"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row>
    <row r="719" spans="1:35"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row>
    <row r="720" spans="1:35"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row>
    <row r="721" spans="1:35"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row>
    <row r="722" spans="1:35"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row>
    <row r="723" spans="1:35"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row>
    <row r="724" spans="1:35"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row>
    <row r="725" spans="1:35"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row>
    <row r="726" spans="1:35"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row>
    <row r="727" spans="1:35"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row>
    <row r="728" spans="1:35"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row>
    <row r="729" spans="1:35"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row>
    <row r="730" spans="1:35"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row>
    <row r="731" spans="1:35"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row>
    <row r="732" spans="1:35"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row>
    <row r="733" spans="1:35"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row>
    <row r="734" spans="1:35"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row>
    <row r="735" spans="1:35"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row>
    <row r="736" spans="1:35"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row>
    <row r="737" spans="1:35"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row>
    <row r="738" spans="1:35"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row>
    <row r="739" spans="1:35"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row>
    <row r="740" spans="1:35"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row>
    <row r="741" spans="1:35"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row>
    <row r="742" spans="1:35"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row>
    <row r="743" spans="1:35"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row>
    <row r="744" spans="1:35"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row>
    <row r="745" spans="1:35"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row>
    <row r="746" spans="1:35"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row>
    <row r="747" spans="1:35"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row>
    <row r="748" spans="1:35"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row>
    <row r="749" spans="1:35"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row>
    <row r="750" spans="1:35"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row>
    <row r="751" spans="1:35"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row>
    <row r="752" spans="1:35"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row>
    <row r="753" spans="1:35"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row>
    <row r="754" spans="1:35"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row>
    <row r="755" spans="1:35"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row>
    <row r="756" spans="1:35"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row>
    <row r="757" spans="1:35"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row>
    <row r="758" spans="1:35"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row>
    <row r="759" spans="1:35"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row>
    <row r="760" spans="1:35"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row>
    <row r="761" spans="1:35"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row>
    <row r="762" spans="1:35"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row>
    <row r="763" spans="1:35"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row>
    <row r="764" spans="1:35"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row>
    <row r="765" spans="1:35"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row>
    <row r="766" spans="1:35"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row>
    <row r="767" spans="1:35"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row>
    <row r="768" spans="1:35"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row>
    <row r="769" spans="1:35"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row>
    <row r="770" spans="1:35"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row>
    <row r="771" spans="1:35"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row>
    <row r="772" spans="1:35"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row>
    <row r="773" spans="1:35"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row>
    <row r="774" spans="1:35"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row>
    <row r="775" spans="1:35"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row>
    <row r="776" spans="1:35"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row>
    <row r="777" spans="1:35"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row>
    <row r="778" spans="1:35"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row>
    <row r="779" spans="1:35"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row>
    <row r="780" spans="1:35"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row>
    <row r="781" spans="1:35"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row>
    <row r="782" spans="1:35"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row>
    <row r="783" spans="1:35"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row>
    <row r="784" spans="1:35"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row>
    <row r="785" spans="1:35"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row>
    <row r="786" spans="1:35"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row>
    <row r="787" spans="1:35"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row>
    <row r="788" spans="1:35"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row>
    <row r="789" spans="1:35"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row>
    <row r="790" spans="1:35"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row>
    <row r="791" spans="1:35"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row>
    <row r="792" spans="1:35"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row>
    <row r="793" spans="1:35"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row>
    <row r="794" spans="1:35"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row>
    <row r="795" spans="1:35"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row>
    <row r="796" spans="1:35"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row>
    <row r="797" spans="1:35"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row>
    <row r="798" spans="1:35"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row>
    <row r="799" spans="1:35"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row>
    <row r="800" spans="1:35"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row>
    <row r="801" spans="1:35"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row>
    <row r="802" spans="1:35"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row>
    <row r="803" spans="1:35"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row>
    <row r="804" spans="1:35"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row>
    <row r="805" spans="1:35"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row>
    <row r="806" spans="1:35"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row>
    <row r="807" spans="1:35"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row>
    <row r="808" spans="1:35"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row>
    <row r="809" spans="1:35"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row>
    <row r="810" spans="1:35"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row>
    <row r="811" spans="1:35"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row>
    <row r="812" spans="1:35"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row>
    <row r="813" spans="1:35"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row>
    <row r="814" spans="1:35"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row>
    <row r="815" spans="1:35"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row>
    <row r="816" spans="1:35"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row>
    <row r="817" spans="1:35"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row>
    <row r="818" spans="1:35"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row>
    <row r="819" spans="1:35"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row>
    <row r="820" spans="1:35"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row>
    <row r="821" spans="1:35"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row>
    <row r="822" spans="1:35"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row>
    <row r="823" spans="1:35"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row>
    <row r="824" spans="1:35"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row>
    <row r="825" spans="1:35"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row>
    <row r="826" spans="1:35"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row>
    <row r="827" spans="1:35"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row>
    <row r="828" spans="1:35"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row>
    <row r="829" spans="1:35"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row>
    <row r="830" spans="1:35"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row>
    <row r="831" spans="1:35"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row>
    <row r="832" spans="1:35"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row>
    <row r="833" spans="1:35"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row>
    <row r="834" spans="1:35"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row>
    <row r="835" spans="1:35"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row>
    <row r="836" spans="1:35"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row>
    <row r="837" spans="1:35"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row>
    <row r="838" spans="1:35"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row>
    <row r="839" spans="1:35"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row>
    <row r="840" spans="1:35"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row>
    <row r="841" spans="1:35"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row>
    <row r="842" spans="1:35"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row>
    <row r="843" spans="1:35"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row>
    <row r="844" spans="1:35"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row>
    <row r="845" spans="1:35"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row>
    <row r="846" spans="1:35"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row>
    <row r="847" spans="1:35"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row>
    <row r="848" spans="1:35"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row>
    <row r="849" spans="1:35"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row>
    <row r="850" spans="1:35"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row>
    <row r="851" spans="1:35"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row>
    <row r="852" spans="1:35"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row>
    <row r="853" spans="1:35"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row>
    <row r="854" spans="1:35"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row>
    <row r="855" spans="1:35"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row>
    <row r="856" spans="1:35"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row>
    <row r="857" spans="1:35"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row>
    <row r="858" spans="1:35"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row>
    <row r="859" spans="1:35"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row>
    <row r="860" spans="1:35"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row>
    <row r="861" spans="1:35"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row>
    <row r="862" spans="1:35"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row>
    <row r="863" spans="1:35"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row>
    <row r="864" spans="1:35"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row>
    <row r="865" spans="1:35"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row>
    <row r="866" spans="1:35"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row>
    <row r="867" spans="1:35"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row>
    <row r="868" spans="1:35"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row>
    <row r="869" spans="1:35"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row>
    <row r="870" spans="1:35"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row>
    <row r="871" spans="1:35"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row>
    <row r="872" spans="1:35"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row>
    <row r="873" spans="1:35"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row>
    <row r="874" spans="1:35"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row>
    <row r="875" spans="1:35"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row>
    <row r="876" spans="1:35"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row>
    <row r="877" spans="1:35"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row>
    <row r="878" spans="1:35"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row>
    <row r="879" spans="1:35"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row>
    <row r="880" spans="1:35"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row>
    <row r="881" spans="1:35"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row>
    <row r="882" spans="1:35"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row>
    <row r="883" spans="1:35"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row>
    <row r="884" spans="1:35"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row>
    <row r="885" spans="1:35"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row>
    <row r="886" spans="1:35"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row>
    <row r="887" spans="1:35"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row>
    <row r="888" spans="1:35"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row>
    <row r="889" spans="1:35"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row>
    <row r="890" spans="1:35"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row>
    <row r="891" spans="1:35"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row>
    <row r="892" spans="1:35"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row>
    <row r="893" spans="1:35"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row>
    <row r="894" spans="1:35"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row>
    <row r="895" spans="1:35"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row>
    <row r="896" spans="1:35"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row>
    <row r="897" spans="1:35"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row>
    <row r="898" spans="1:35"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row>
    <row r="899" spans="1:35"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row>
    <row r="900" spans="1:35"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row>
    <row r="901" spans="1:35"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row>
    <row r="902" spans="1:35"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row>
    <row r="903" spans="1:35"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row>
    <row r="904" spans="1:35"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row>
    <row r="905" spans="1:35"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row>
    <row r="906" spans="1:35"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row>
    <row r="907" spans="1:35"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row>
    <row r="908" spans="1:35"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row>
    <row r="909" spans="1:35"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row>
    <row r="910" spans="1:35"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row>
    <row r="911" spans="1:35"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row>
    <row r="912" spans="1:35"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row>
    <row r="913" spans="1:35"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row>
    <row r="914" spans="1:35"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row>
    <row r="915" spans="1:35"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row>
    <row r="916" spans="1:35"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row>
    <row r="917" spans="1:35"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row>
    <row r="918" spans="1:35"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row>
    <row r="919" spans="1:35"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row>
    <row r="920" spans="1:35"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row>
    <row r="921" spans="1:35"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row>
    <row r="922" spans="1:35"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row>
    <row r="923" spans="1:35"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row>
    <row r="924" spans="1:35"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row>
    <row r="925" spans="1:35"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row>
    <row r="926" spans="1:35"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row>
    <row r="927" spans="1:35"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row>
    <row r="928" spans="1:35"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row>
    <row r="929" spans="1:35"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row>
    <row r="930" spans="1:35"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row>
    <row r="931" spans="1:35"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row>
    <row r="932" spans="1:35"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row>
    <row r="933" spans="1:35"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row>
    <row r="934" spans="1:35"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row>
    <row r="935" spans="1:35"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row>
    <row r="936" spans="1:35"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row>
    <row r="937" spans="1:35"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row>
    <row r="938" spans="1:35"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row>
    <row r="939" spans="1:35"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row>
    <row r="940" spans="1:35"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row>
    <row r="941" spans="1:35"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row>
    <row r="942" spans="1:35"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row>
    <row r="943" spans="1:35"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row>
    <row r="944" spans="1:35"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row>
    <row r="945" spans="1:35"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row>
    <row r="946" spans="1:35"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row>
    <row r="947" spans="1:35"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row>
    <row r="948" spans="1:35"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row>
    <row r="949" spans="1:35"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row>
    <row r="950" spans="1:35"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row>
    <row r="951" spans="1:35"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row>
    <row r="952" spans="1:35"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row>
    <row r="953" spans="1:35"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row>
    <row r="954" spans="1:35"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row>
    <row r="955" spans="1:35"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row>
    <row r="956" spans="1:35"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row>
    <row r="957" spans="1:35"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row>
    <row r="958" spans="1:35"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row>
    <row r="959" spans="1:35"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row>
    <row r="960" spans="1:35"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row>
    <row r="961" spans="1:35"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row>
    <row r="962" spans="1:35"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row>
    <row r="963" spans="1:35"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row>
    <row r="964" spans="1:35"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row>
    <row r="965" spans="1:35"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row>
    <row r="966" spans="1:35"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row>
    <row r="967" spans="1:35"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row>
    <row r="968" spans="1:35"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row>
    <row r="969" spans="1:35"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row>
    <row r="970" spans="1:35"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row>
    <row r="971" spans="1:35"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row>
    <row r="972" spans="1:35"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row>
    <row r="973" spans="1:35"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row>
    <row r="974" spans="1:35"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row>
    <row r="975" spans="1:35"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row>
    <row r="976" spans="1:35"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row>
    <row r="977" spans="1:35"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row>
    <row r="978" spans="1:35"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row>
    <row r="979" spans="1:35"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row>
    <row r="980" spans="1:35"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row>
    <row r="981" spans="1:35"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row>
    <row r="982" spans="1:35"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row>
    <row r="983" spans="1:35"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row>
    <row r="984" spans="1:35"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row>
    <row r="985" spans="1:35"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row>
    <row r="986" spans="1:35"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row>
    <row r="987" spans="1:35"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row>
    <row r="988" spans="1:35"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row>
    <row r="989" spans="1:35"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row>
    <row r="990" spans="1:35"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row>
    <row r="991" spans="1:35"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row>
    <row r="992" spans="1:35"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row>
    <row r="993" spans="1:35"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row>
    <row r="994" spans="1:35"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row>
    <row r="995" spans="1:35"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row>
    <row r="996" spans="1:35"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row>
    <row r="997" spans="1:35"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row>
    <row r="998" spans="1:35"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row>
    <row r="999" spans="1:35"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row>
    <row r="1000" spans="1:35"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row>
    <row r="1001" spans="1:35" ht="15.75" customHeight="1" x14ac:dyDescent="0.2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c r="AC1001" s="3"/>
      <c r="AD1001" s="3"/>
      <c r="AE1001" s="3"/>
      <c r="AF1001" s="3"/>
      <c r="AG1001" s="3"/>
      <c r="AH1001" s="3"/>
      <c r="AI1001" s="3"/>
    </row>
    <row r="1002" spans="1:35" ht="15.75" customHeight="1" x14ac:dyDescent="0.2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c r="AC1002" s="3"/>
      <c r="AD1002" s="3"/>
      <c r="AE1002" s="3"/>
      <c r="AF1002" s="3"/>
      <c r="AG1002" s="3"/>
      <c r="AH1002" s="3"/>
      <c r="AI1002" s="3"/>
    </row>
    <row r="1003" spans="1:35" ht="15.75" customHeight="1" x14ac:dyDescent="0.2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c r="AC1003" s="3"/>
      <c r="AD1003" s="3"/>
      <c r="AE1003" s="3"/>
      <c r="AF1003" s="3"/>
      <c r="AG1003" s="3"/>
      <c r="AH1003" s="3"/>
      <c r="AI1003" s="3"/>
    </row>
    <row r="1004" spans="1:35" ht="15.75" customHeight="1" x14ac:dyDescent="0.2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c r="AC1004" s="3"/>
      <c r="AD1004" s="3"/>
      <c r="AE1004" s="3"/>
      <c r="AF1004" s="3"/>
      <c r="AG1004" s="3"/>
      <c r="AH1004" s="3"/>
      <c r="AI1004" s="3"/>
    </row>
    <row r="1005" spans="1:35" ht="15.75" customHeight="1" x14ac:dyDescent="0.2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c r="AC1005" s="3"/>
      <c r="AD1005" s="3"/>
      <c r="AE1005" s="3"/>
      <c r="AF1005" s="3"/>
      <c r="AG1005" s="3"/>
      <c r="AH1005" s="3"/>
      <c r="AI1005" s="3"/>
    </row>
    <row r="1006" spans="1:35" ht="15.75" customHeight="1" x14ac:dyDescent="0.25">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c r="AC1006" s="3"/>
      <c r="AD1006" s="3"/>
      <c r="AE1006" s="3"/>
      <c r="AF1006" s="3"/>
      <c r="AG1006" s="3"/>
      <c r="AH1006" s="3"/>
      <c r="AI1006" s="3"/>
    </row>
    <row r="1007" spans="1:35" ht="15.75" customHeight="1" x14ac:dyDescent="0.25">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c r="AC1007" s="3"/>
      <c r="AD1007" s="3"/>
      <c r="AE1007" s="3"/>
      <c r="AF1007" s="3"/>
      <c r="AG1007" s="3"/>
      <c r="AH1007" s="3"/>
      <c r="AI1007" s="3"/>
    </row>
    <row r="1008" spans="1:35" ht="15.75" customHeight="1" x14ac:dyDescent="0.25">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c r="AC1008" s="3"/>
      <c r="AD1008" s="3"/>
      <c r="AE1008" s="3"/>
      <c r="AF1008" s="3"/>
      <c r="AG1008" s="3"/>
      <c r="AH1008" s="3"/>
      <c r="AI1008" s="3"/>
    </row>
    <row r="1009" spans="1:35" ht="15.75" customHeight="1" x14ac:dyDescent="0.25">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c r="AC1009" s="3"/>
      <c r="AD1009" s="3"/>
      <c r="AE1009" s="3"/>
      <c r="AF1009" s="3"/>
      <c r="AG1009" s="3"/>
      <c r="AH1009" s="3"/>
      <c r="AI1009" s="3"/>
    </row>
    <row r="1010" spans="1:35" ht="15.75" customHeight="1" x14ac:dyDescent="0.25">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c r="AC1010" s="3"/>
      <c r="AD1010" s="3"/>
      <c r="AE1010" s="3"/>
      <c r="AF1010" s="3"/>
      <c r="AG1010" s="3"/>
      <c r="AH1010" s="3"/>
      <c r="AI1010" s="3"/>
    </row>
    <row r="1011" spans="1:35" ht="15.75" customHeight="1" x14ac:dyDescent="0.25">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c r="AC1011" s="3"/>
      <c r="AD1011" s="3"/>
      <c r="AE1011" s="3"/>
      <c r="AF1011" s="3"/>
      <c r="AG1011" s="3"/>
      <c r="AH1011" s="3"/>
      <c r="AI1011" s="3"/>
    </row>
    <row r="1012" spans="1:35" ht="15.75" customHeight="1" x14ac:dyDescent="0.25">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c r="AC1012" s="3"/>
      <c r="AD1012" s="3"/>
      <c r="AE1012" s="3"/>
      <c r="AF1012" s="3"/>
      <c r="AG1012" s="3"/>
      <c r="AH1012" s="3"/>
      <c r="AI1012" s="3"/>
    </row>
    <row r="1013" spans="1:35" ht="15.75" customHeight="1" x14ac:dyDescent="0.25">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c r="AC1013" s="3"/>
      <c r="AD1013" s="3"/>
      <c r="AE1013" s="3"/>
      <c r="AF1013" s="3"/>
      <c r="AG1013" s="3"/>
      <c r="AH1013" s="3"/>
      <c r="AI1013" s="3"/>
    </row>
    <row r="1014" spans="1:35" ht="15.75" customHeight="1" x14ac:dyDescent="0.25">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c r="AC1014" s="3"/>
      <c r="AD1014" s="3"/>
      <c r="AE1014" s="3"/>
      <c r="AF1014" s="3"/>
      <c r="AG1014" s="3"/>
      <c r="AH1014" s="3"/>
      <c r="AI1014" s="3"/>
    </row>
    <row r="1015" spans="1:35" ht="15.75" customHeight="1" x14ac:dyDescent="0.25">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c r="AC1015" s="3"/>
      <c r="AD1015" s="3"/>
      <c r="AE1015" s="3"/>
      <c r="AF1015" s="3"/>
      <c r="AG1015" s="3"/>
      <c r="AH1015" s="3"/>
      <c r="AI1015" s="3"/>
    </row>
    <row r="1016" spans="1:35" ht="15.75" customHeight="1" x14ac:dyDescent="0.25">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c r="AC1016" s="3"/>
      <c r="AD1016" s="3"/>
      <c r="AE1016" s="3"/>
      <c r="AF1016" s="3"/>
      <c r="AG1016" s="3"/>
      <c r="AH1016" s="3"/>
      <c r="AI1016" s="3"/>
    </row>
    <row r="1017" spans="1:35" ht="15.75" customHeight="1" x14ac:dyDescent="0.25">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c r="AC1017" s="3"/>
      <c r="AD1017" s="3"/>
      <c r="AE1017" s="3"/>
      <c r="AF1017" s="3"/>
      <c r="AG1017" s="3"/>
      <c r="AH1017" s="3"/>
      <c r="AI1017" s="3"/>
    </row>
    <row r="1018" spans="1:35" ht="15.75" customHeight="1" x14ac:dyDescent="0.25">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c r="AC1018" s="3"/>
      <c r="AD1018" s="3"/>
      <c r="AE1018" s="3"/>
      <c r="AF1018" s="3"/>
      <c r="AG1018" s="3"/>
      <c r="AH1018" s="3"/>
      <c r="AI1018" s="3"/>
    </row>
    <row r="1019" spans="1:35" ht="15.75" customHeight="1" x14ac:dyDescent="0.25">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c r="AC1019" s="3"/>
      <c r="AD1019" s="3"/>
      <c r="AE1019" s="3"/>
      <c r="AF1019" s="3"/>
      <c r="AG1019" s="3"/>
      <c r="AH1019" s="3"/>
      <c r="AI1019" s="3"/>
    </row>
    <row r="1020" spans="1:35" ht="15.75" customHeight="1" x14ac:dyDescent="0.25">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c r="AC1020" s="3"/>
      <c r="AD1020" s="3"/>
      <c r="AE1020" s="3"/>
      <c r="AF1020" s="3"/>
      <c r="AG1020" s="3"/>
      <c r="AH1020" s="3"/>
      <c r="AI1020" s="3"/>
    </row>
    <row r="1021" spans="1:35" ht="15.75" customHeight="1" x14ac:dyDescent="0.25">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c r="AC1021" s="3"/>
      <c r="AD1021" s="3"/>
      <c r="AE1021" s="3"/>
      <c r="AF1021" s="3"/>
      <c r="AG1021" s="3"/>
      <c r="AH1021" s="3"/>
      <c r="AI1021" s="3"/>
    </row>
    <row r="1022" spans="1:35" ht="15.75" customHeight="1" x14ac:dyDescent="0.25">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c r="AC1022" s="3"/>
      <c r="AD1022" s="3"/>
      <c r="AE1022" s="3"/>
      <c r="AF1022" s="3"/>
      <c r="AG1022" s="3"/>
      <c r="AH1022" s="3"/>
      <c r="AI1022" s="3"/>
    </row>
    <row r="1023" spans="1:35" ht="15.75" customHeight="1" x14ac:dyDescent="0.25">
      <c r="A1023" s="3"/>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c r="AC1023" s="3"/>
      <c r="AD1023" s="3"/>
      <c r="AE1023" s="3"/>
      <c r="AF1023" s="3"/>
      <c r="AG1023" s="3"/>
      <c r="AH1023" s="3"/>
      <c r="AI1023" s="3"/>
    </row>
    <row r="1024" spans="1:35" ht="15.75" customHeight="1" x14ac:dyDescent="0.25">
      <c r="A1024" s="3"/>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c r="AC1024" s="3"/>
      <c r="AD1024" s="3"/>
      <c r="AE1024" s="3"/>
      <c r="AF1024" s="3"/>
      <c r="AG1024" s="3"/>
      <c r="AH1024" s="3"/>
      <c r="AI1024" s="3"/>
    </row>
    <row r="1025" spans="1:35" ht="15.75" customHeight="1" x14ac:dyDescent="0.25">
      <c r="A1025" s="3"/>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c r="AC1025" s="3"/>
      <c r="AD1025" s="3"/>
      <c r="AE1025" s="3"/>
      <c r="AF1025" s="3"/>
      <c r="AG1025" s="3"/>
      <c r="AH1025" s="3"/>
      <c r="AI1025" s="3"/>
    </row>
    <row r="1026" spans="1:35" ht="15.75" customHeight="1" x14ac:dyDescent="0.25">
      <c r="A1026" s="3"/>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c r="AC1026" s="3"/>
      <c r="AD1026" s="3"/>
      <c r="AE1026" s="3"/>
      <c r="AF1026" s="3"/>
      <c r="AG1026" s="3"/>
      <c r="AH1026" s="3"/>
      <c r="AI1026" s="3"/>
    </row>
    <row r="1027" spans="1:35" ht="15.75" customHeight="1" x14ac:dyDescent="0.25">
      <c r="A1027" s="3"/>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c r="AC1027" s="3"/>
      <c r="AD1027" s="3"/>
      <c r="AE1027" s="3"/>
      <c r="AF1027" s="3"/>
      <c r="AG1027" s="3"/>
      <c r="AH1027" s="3"/>
      <c r="AI1027" s="3"/>
    </row>
    <row r="1028" spans="1:35" ht="15.75" customHeight="1" x14ac:dyDescent="0.25">
      <c r="A1028" s="3"/>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c r="AC1028" s="3"/>
      <c r="AD1028" s="3"/>
      <c r="AE1028" s="3"/>
      <c r="AF1028" s="3"/>
      <c r="AG1028" s="3"/>
      <c r="AH1028" s="3"/>
      <c r="AI1028" s="3"/>
    </row>
    <row r="1029" spans="1:35" ht="15.75" customHeight="1" x14ac:dyDescent="0.25">
      <c r="A1029" s="3"/>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c r="AC1029" s="3"/>
      <c r="AD1029" s="3"/>
      <c r="AE1029" s="3"/>
      <c r="AF1029" s="3"/>
      <c r="AG1029" s="3"/>
      <c r="AH1029" s="3"/>
      <c r="AI1029" s="3"/>
    </row>
    <row r="1030" spans="1:35" ht="15.75" customHeight="1" x14ac:dyDescent="0.25">
      <c r="A1030" s="3"/>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c r="AC1030" s="3"/>
      <c r="AD1030" s="3"/>
      <c r="AE1030" s="3"/>
      <c r="AF1030" s="3"/>
      <c r="AG1030" s="3"/>
      <c r="AH1030" s="3"/>
      <c r="AI1030" s="3"/>
    </row>
    <row r="1031" spans="1:35" ht="15.75" customHeight="1" x14ac:dyDescent="0.25">
      <c r="A1031" s="3"/>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c r="AC1031" s="3"/>
      <c r="AD1031" s="3"/>
      <c r="AE1031" s="3"/>
      <c r="AF1031" s="3"/>
      <c r="AG1031" s="3"/>
      <c r="AH1031" s="3"/>
      <c r="AI1031" s="3"/>
    </row>
    <row r="1032" spans="1:35" ht="15.75" customHeight="1" x14ac:dyDescent="0.25">
      <c r="A1032" s="3"/>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c r="AC1032" s="3"/>
      <c r="AD1032" s="3"/>
      <c r="AE1032" s="3"/>
      <c r="AF1032" s="3"/>
      <c r="AG1032" s="3"/>
      <c r="AH1032" s="3"/>
      <c r="AI1032" s="3"/>
    </row>
    <row r="1033" spans="1:35" ht="15.75" customHeight="1" x14ac:dyDescent="0.25">
      <c r="A1033" s="3"/>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c r="AC1033" s="3"/>
      <c r="AD1033" s="3"/>
      <c r="AE1033" s="3"/>
      <c r="AF1033" s="3"/>
      <c r="AG1033" s="3"/>
      <c r="AH1033" s="3"/>
      <c r="AI1033" s="3"/>
    </row>
    <row r="1034" spans="1:35" ht="15.75" customHeight="1" x14ac:dyDescent="0.25">
      <c r="A1034" s="3"/>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c r="AC1034" s="3"/>
      <c r="AD1034" s="3"/>
      <c r="AE1034" s="3"/>
      <c r="AF1034" s="3"/>
      <c r="AG1034" s="3"/>
      <c r="AH1034" s="3"/>
      <c r="AI1034" s="3"/>
    </row>
    <row r="1035" spans="1:35" ht="15.75" customHeight="1" x14ac:dyDescent="0.25">
      <c r="A1035" s="3"/>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c r="AC1035" s="3"/>
      <c r="AD1035" s="3"/>
      <c r="AE1035" s="3"/>
      <c r="AF1035" s="3"/>
      <c r="AG1035" s="3"/>
      <c r="AH1035" s="3"/>
      <c r="AI1035" s="3"/>
    </row>
    <row r="1036" spans="1:35" ht="15.75" customHeight="1" x14ac:dyDescent="0.25">
      <c r="A1036" s="3"/>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c r="AC1036" s="3"/>
      <c r="AD1036" s="3"/>
      <c r="AE1036" s="3"/>
      <c r="AF1036" s="3"/>
      <c r="AG1036" s="3"/>
      <c r="AH1036" s="3"/>
      <c r="AI1036" s="3"/>
    </row>
    <row r="1037" spans="1:35" ht="15.75" customHeight="1" x14ac:dyDescent="0.25">
      <c r="A1037" s="3"/>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c r="AC1037" s="3"/>
      <c r="AD1037" s="3"/>
      <c r="AE1037" s="3"/>
      <c r="AF1037" s="3"/>
      <c r="AG1037" s="3"/>
      <c r="AH1037" s="3"/>
      <c r="AI1037" s="3"/>
    </row>
    <row r="1038" spans="1:35" ht="15.75" customHeight="1" x14ac:dyDescent="0.25">
      <c r="A1038" s="3"/>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c r="AC1038" s="3"/>
      <c r="AD1038" s="3"/>
      <c r="AE1038" s="3"/>
      <c r="AF1038" s="3"/>
      <c r="AG1038" s="3"/>
      <c r="AH1038" s="3"/>
      <c r="AI1038" s="3"/>
    </row>
    <row r="1039" spans="1:35" ht="15.75" customHeight="1" x14ac:dyDescent="0.25">
      <c r="A1039" s="3"/>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c r="AC1039" s="3"/>
      <c r="AD1039" s="3"/>
      <c r="AE1039" s="3"/>
      <c r="AF1039" s="3"/>
      <c r="AG1039" s="3"/>
      <c r="AH1039" s="3"/>
      <c r="AI1039" s="3"/>
    </row>
    <row r="1040" spans="1:35" ht="15.75" customHeight="1" x14ac:dyDescent="0.25">
      <c r="A1040" s="3"/>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c r="AC1040" s="3"/>
      <c r="AD1040" s="3"/>
      <c r="AE1040" s="3"/>
      <c r="AF1040" s="3"/>
      <c r="AG1040" s="3"/>
      <c r="AH1040" s="3"/>
      <c r="AI1040" s="3"/>
    </row>
    <row r="1041" spans="1:35" ht="15.75" customHeight="1" x14ac:dyDescent="0.25">
      <c r="A1041" s="3"/>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c r="AC1041" s="3"/>
      <c r="AD1041" s="3"/>
      <c r="AE1041" s="3"/>
      <c r="AF1041" s="3"/>
      <c r="AG1041" s="3"/>
      <c r="AH1041" s="3"/>
      <c r="AI1041" s="3"/>
    </row>
    <row r="1042" spans="1:35" ht="15.75" customHeight="1" x14ac:dyDescent="0.25">
      <c r="A1042" s="3"/>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c r="AC1042" s="3"/>
      <c r="AD1042" s="3"/>
      <c r="AE1042" s="3"/>
      <c r="AF1042" s="3"/>
      <c r="AG1042" s="3"/>
      <c r="AH1042" s="3"/>
      <c r="AI1042" s="3"/>
    </row>
    <row r="1043" spans="1:35" ht="15.75" customHeight="1" x14ac:dyDescent="0.25">
      <c r="A1043" s="3"/>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c r="AC1043" s="3"/>
      <c r="AD1043" s="3"/>
      <c r="AE1043" s="3"/>
      <c r="AF1043" s="3"/>
      <c r="AG1043" s="3"/>
      <c r="AH1043" s="3"/>
      <c r="AI1043" s="3"/>
    </row>
    <row r="1044" spans="1:35" ht="15.75" customHeight="1" x14ac:dyDescent="0.25">
      <c r="A1044" s="3"/>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c r="AC1044" s="3"/>
      <c r="AD1044" s="3"/>
      <c r="AE1044" s="3"/>
      <c r="AF1044" s="3"/>
      <c r="AG1044" s="3"/>
      <c r="AH1044" s="3"/>
      <c r="AI1044" s="3"/>
    </row>
    <row r="1045" spans="1:35" ht="15.75" customHeight="1" x14ac:dyDescent="0.25">
      <c r="A1045" s="3"/>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c r="AC1045" s="3"/>
      <c r="AD1045" s="3"/>
      <c r="AE1045" s="3"/>
      <c r="AF1045" s="3"/>
      <c r="AG1045" s="3"/>
      <c r="AH1045" s="3"/>
      <c r="AI1045" s="3"/>
    </row>
    <row r="1046" spans="1:35" ht="15.75" customHeight="1" x14ac:dyDescent="0.25">
      <c r="A1046" s="3"/>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c r="AC1046" s="3"/>
      <c r="AD1046" s="3"/>
      <c r="AE1046" s="3"/>
      <c r="AF1046" s="3"/>
      <c r="AG1046" s="3"/>
      <c r="AH1046" s="3"/>
      <c r="AI1046" s="3"/>
    </row>
    <row r="1047" spans="1:35" ht="15.75" customHeight="1" x14ac:dyDescent="0.25">
      <c r="A1047" s="3"/>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c r="AC1047" s="3"/>
      <c r="AD1047" s="3"/>
      <c r="AE1047" s="3"/>
      <c r="AF1047" s="3"/>
      <c r="AG1047" s="3"/>
      <c r="AH1047" s="3"/>
      <c r="AI1047" s="3"/>
    </row>
    <row r="1048" spans="1:35" ht="15.75" customHeight="1" x14ac:dyDescent="0.25">
      <c r="A1048" s="3"/>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c r="AC1048" s="3"/>
      <c r="AD1048" s="3"/>
      <c r="AE1048" s="3"/>
      <c r="AF1048" s="3"/>
      <c r="AG1048" s="3"/>
      <c r="AH1048" s="3"/>
      <c r="AI1048" s="3"/>
    </row>
    <row r="1049" spans="1:35" ht="15.75" customHeight="1" x14ac:dyDescent="0.25">
      <c r="A1049" s="3"/>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c r="AC1049" s="3"/>
      <c r="AD1049" s="3"/>
      <c r="AE1049" s="3"/>
      <c r="AF1049" s="3"/>
      <c r="AG1049" s="3"/>
      <c r="AH1049" s="3"/>
      <c r="AI1049" s="3"/>
    </row>
    <row r="1050" spans="1:35" ht="15.75" customHeight="1" x14ac:dyDescent="0.25">
      <c r="A1050" s="3"/>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c r="AC1050" s="3"/>
      <c r="AD1050" s="3"/>
      <c r="AE1050" s="3"/>
      <c r="AF1050" s="3"/>
      <c r="AG1050" s="3"/>
      <c r="AH1050" s="3"/>
      <c r="AI1050" s="3"/>
    </row>
    <row r="1051" spans="1:35" ht="15.75" customHeight="1" x14ac:dyDescent="0.25">
      <c r="A1051" s="3"/>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c r="AC1051" s="3"/>
      <c r="AD1051" s="3"/>
      <c r="AE1051" s="3"/>
      <c r="AF1051" s="3"/>
      <c r="AG1051" s="3"/>
      <c r="AH1051" s="3"/>
      <c r="AI1051" s="3"/>
    </row>
    <row r="1052" spans="1:35" ht="15.75" customHeight="1" x14ac:dyDescent="0.25">
      <c r="A1052" s="3"/>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c r="AC1052" s="3"/>
      <c r="AD1052" s="3"/>
      <c r="AE1052" s="3"/>
      <c r="AF1052" s="3"/>
      <c r="AG1052" s="3"/>
      <c r="AH1052" s="3"/>
      <c r="AI1052" s="3"/>
    </row>
    <row r="1053" spans="1:35" ht="15.75" customHeight="1" x14ac:dyDescent="0.25">
      <c r="A1053" s="3"/>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c r="AC1053" s="3"/>
      <c r="AD1053" s="3"/>
      <c r="AE1053" s="3"/>
      <c r="AF1053" s="3"/>
      <c r="AG1053" s="3"/>
      <c r="AH1053" s="3"/>
      <c r="AI1053" s="3"/>
    </row>
    <row r="1054" spans="1:35" ht="15.75" customHeight="1" x14ac:dyDescent="0.25">
      <c r="A1054" s="3"/>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c r="AC1054" s="3"/>
      <c r="AD1054" s="3"/>
      <c r="AE1054" s="3"/>
      <c r="AF1054" s="3"/>
      <c r="AG1054" s="3"/>
      <c r="AH1054" s="3"/>
      <c r="AI1054" s="3"/>
    </row>
    <row r="1055" spans="1:35" ht="15.75" customHeight="1" x14ac:dyDescent="0.25">
      <c r="A1055" s="3"/>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c r="AC1055" s="3"/>
      <c r="AD1055" s="3"/>
      <c r="AE1055" s="3"/>
      <c r="AF1055" s="3"/>
      <c r="AG1055" s="3"/>
      <c r="AH1055" s="3"/>
      <c r="AI1055" s="3"/>
    </row>
    <row r="1056" spans="1:35" ht="15.75" customHeight="1" x14ac:dyDescent="0.25">
      <c r="A1056" s="3"/>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c r="AC1056" s="3"/>
      <c r="AD1056" s="3"/>
      <c r="AE1056" s="3"/>
      <c r="AF1056" s="3"/>
      <c r="AG1056" s="3"/>
      <c r="AH1056" s="3"/>
      <c r="AI1056" s="3"/>
    </row>
    <row r="1057" spans="1:35" ht="15.75" customHeight="1" x14ac:dyDescent="0.25">
      <c r="A1057" s="3"/>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c r="AC1057" s="3"/>
      <c r="AD1057" s="3"/>
      <c r="AE1057" s="3"/>
      <c r="AF1057" s="3"/>
      <c r="AG1057" s="3"/>
      <c r="AH1057" s="3"/>
      <c r="AI1057" s="3"/>
    </row>
    <row r="1058" spans="1:35" ht="15.75" customHeight="1" x14ac:dyDescent="0.25">
      <c r="A1058" s="3"/>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c r="AC1058" s="3"/>
      <c r="AD1058" s="3"/>
      <c r="AE1058" s="3"/>
      <c r="AF1058" s="3"/>
      <c r="AG1058" s="3"/>
      <c r="AH1058" s="3"/>
      <c r="AI1058" s="3"/>
    </row>
    <row r="1059" spans="1:35" ht="15.75" customHeight="1" x14ac:dyDescent="0.25">
      <c r="A1059" s="3"/>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c r="AC1059" s="3"/>
      <c r="AD1059" s="3"/>
      <c r="AE1059" s="3"/>
      <c r="AF1059" s="3"/>
      <c r="AG1059" s="3"/>
      <c r="AH1059" s="3"/>
      <c r="AI1059" s="3"/>
    </row>
    <row r="1060" spans="1:35" ht="15.75" customHeight="1" x14ac:dyDescent="0.25">
      <c r="A1060" s="3"/>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c r="AC1060" s="3"/>
      <c r="AD1060" s="3"/>
      <c r="AE1060" s="3"/>
      <c r="AF1060" s="3"/>
      <c r="AG1060" s="3"/>
      <c r="AH1060" s="3"/>
      <c r="AI1060" s="3"/>
    </row>
    <row r="1061" spans="1:35" ht="15.75" customHeight="1" x14ac:dyDescent="0.25">
      <c r="A1061" s="3"/>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c r="AC1061" s="3"/>
      <c r="AD1061" s="3"/>
      <c r="AE1061" s="3"/>
      <c r="AF1061" s="3"/>
      <c r="AG1061" s="3"/>
      <c r="AH1061" s="3"/>
      <c r="AI1061" s="3"/>
    </row>
    <row r="1062" spans="1:35" ht="15.75" customHeight="1" x14ac:dyDescent="0.25">
      <c r="A1062" s="3"/>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c r="AC1062" s="3"/>
      <c r="AD1062" s="3"/>
      <c r="AE1062" s="3"/>
      <c r="AF1062" s="3"/>
      <c r="AG1062" s="3"/>
      <c r="AH1062" s="3"/>
      <c r="AI1062" s="3"/>
    </row>
    <row r="1063" spans="1:35" ht="15.75" customHeight="1" x14ac:dyDescent="0.25">
      <c r="A1063" s="3"/>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c r="AC1063" s="3"/>
      <c r="AD1063" s="3"/>
      <c r="AE1063" s="3"/>
      <c r="AF1063" s="3"/>
      <c r="AG1063" s="3"/>
      <c r="AH1063" s="3"/>
      <c r="AI1063" s="3"/>
    </row>
    <row r="1064" spans="1:35" ht="15.75" customHeight="1" x14ac:dyDescent="0.25">
      <c r="A1064" s="3"/>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c r="AC1064" s="3"/>
      <c r="AD1064" s="3"/>
      <c r="AE1064" s="3"/>
      <c r="AF1064" s="3"/>
      <c r="AG1064" s="3"/>
      <c r="AH1064" s="3"/>
      <c r="AI1064" s="3"/>
    </row>
    <row r="1065" spans="1:35" ht="15.75" customHeight="1" x14ac:dyDescent="0.25">
      <c r="A1065" s="3"/>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c r="AC1065" s="3"/>
      <c r="AD1065" s="3"/>
      <c r="AE1065" s="3"/>
      <c r="AF1065" s="3"/>
      <c r="AG1065" s="3"/>
      <c r="AH1065" s="3"/>
      <c r="AI1065" s="3"/>
    </row>
  </sheetData>
  <mergeCells count="45">
    <mergeCell ref="A72:N72"/>
    <mergeCell ref="A73:N73"/>
    <mergeCell ref="A75:H75"/>
    <mergeCell ref="I75:P75"/>
    <mergeCell ref="A76:H78"/>
    <mergeCell ref="I76:P76"/>
    <mergeCell ref="I77:P77"/>
    <mergeCell ref="I78:P78"/>
    <mergeCell ref="B60:B63"/>
    <mergeCell ref="C60:C61"/>
    <mergeCell ref="C62:C63"/>
    <mergeCell ref="A64:N64"/>
    <mergeCell ref="B65:B71"/>
    <mergeCell ref="C65:C67"/>
    <mergeCell ref="C68:C70"/>
    <mergeCell ref="A59:N59"/>
    <mergeCell ref="A36:N36"/>
    <mergeCell ref="B37:B43"/>
    <mergeCell ref="C37:C38"/>
    <mergeCell ref="C39:C43"/>
    <mergeCell ref="A44:N44"/>
    <mergeCell ref="B45:B49"/>
    <mergeCell ref="C45:C46"/>
    <mergeCell ref="C47:C48"/>
    <mergeCell ref="A50:N50"/>
    <mergeCell ref="B51:B55"/>
    <mergeCell ref="C53:C55"/>
    <mergeCell ref="A56:N56"/>
    <mergeCell ref="B57:B58"/>
    <mergeCell ref="B9:B35"/>
    <mergeCell ref="C9:C10"/>
    <mergeCell ref="C11:C18"/>
    <mergeCell ref="C20:C35"/>
    <mergeCell ref="A1:C3"/>
    <mergeCell ref="A6:P6"/>
    <mergeCell ref="B7:C7"/>
    <mergeCell ref="D7:J7"/>
    <mergeCell ref="L7:N7"/>
    <mergeCell ref="O7:P7"/>
    <mergeCell ref="D1:M3"/>
    <mergeCell ref="N1:P1"/>
    <mergeCell ref="N2:P2"/>
    <mergeCell ref="N3:P3"/>
    <mergeCell ref="A5:D5"/>
    <mergeCell ref="E5:P5"/>
  </mergeCells>
  <printOptions horizontalCentered="1" verticalCentered="1"/>
  <pageMargins left="0.23622047244094491" right="0.23622047244094491" top="0.35433070866141736" bottom="0.35433070866141736" header="0" footer="0"/>
  <pageSetup paperSize="14" scale="2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Consolidado PAATR1_21</vt:lpstr>
      <vt:lpstr>'Consolidado PAATR1_21'!Área_de_impresión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Arévalo</dc:creator>
  <cp:lastModifiedBy>Jenny Bautista</cp:lastModifiedBy>
  <cp:lastPrinted>2021-07-12T22:13:36Z</cp:lastPrinted>
  <dcterms:created xsi:type="dcterms:W3CDTF">2021-05-20T02:36:13Z</dcterms:created>
  <dcterms:modified xsi:type="dcterms:W3CDTF">2021-07-12T22:13:43Z</dcterms:modified>
</cp:coreProperties>
</file>