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Riesgos\Gestión de Riesgos Institucionales\Matriz de Evaluación de Riesgos Institucionales\2020\"/>
    </mc:Choice>
  </mc:AlternateContent>
  <bookViews>
    <workbookView showSheetTabs="0" xWindow="0" yWindow="0" windowWidth="25125" windowHeight="12330"/>
  </bookViews>
  <sheets>
    <sheet name="Riesgos" sheetId="1" r:id="rId1"/>
    <sheet name="Hoja2" sheetId="3" r:id="rId2"/>
    <sheet name="Hoja1" sheetId="2" state="hidden" r:id="rId3"/>
  </sheets>
  <definedNames>
    <definedName name="_xlnm._FilterDatabase" localSheetId="0" hidden="1">Riesgos!$X$10:$AA$119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08" i="1" l="1"/>
  <c r="Z26" i="1"/>
  <c r="Z22" i="1"/>
  <c r="Z14" i="1"/>
  <c r="Z12" i="1"/>
  <c r="Z11" i="1"/>
  <c r="L47" i="1" l="1"/>
  <c r="L92" i="1" l="1"/>
  <c r="L99" i="1"/>
  <c r="L28" i="1"/>
  <c r="L43" i="1"/>
  <c r="L42" i="1"/>
  <c r="L51" i="1"/>
  <c r="L119" i="1" l="1"/>
  <c r="L117" i="1"/>
  <c r="L116" i="1"/>
  <c r="L114" i="1"/>
  <c r="L112" i="1"/>
  <c r="L111" i="1"/>
  <c r="L110" i="1"/>
  <c r="L109" i="1"/>
  <c r="L108" i="1"/>
  <c r="L107" i="1"/>
  <c r="L106" i="1"/>
  <c r="L105" i="1"/>
  <c r="L104" i="1"/>
  <c r="L103" i="1"/>
  <c r="L102" i="1"/>
  <c r="L101" i="1"/>
  <c r="L100" i="1"/>
  <c r="L98" i="1"/>
  <c r="L97" i="1"/>
  <c r="L95" i="1"/>
  <c r="L91" i="1"/>
  <c r="L90" i="1"/>
  <c r="L89" i="1"/>
  <c r="L88" i="1"/>
  <c r="L87" i="1"/>
  <c r="L86" i="1"/>
  <c r="L85" i="1"/>
  <c r="L84" i="1"/>
  <c r="L83" i="1"/>
  <c r="L82" i="1"/>
  <c r="L81" i="1"/>
  <c r="L80" i="1"/>
  <c r="L79" i="1"/>
  <c r="L78" i="1"/>
  <c r="L77" i="1"/>
  <c r="L76" i="1"/>
  <c r="L75" i="1"/>
  <c r="L74" i="1"/>
  <c r="L73" i="1"/>
  <c r="L71" i="1"/>
  <c r="L69" i="1"/>
  <c r="L66" i="1"/>
  <c r="L65" i="1"/>
  <c r="L27" i="1"/>
  <c r="L64" i="1"/>
  <c r="L63" i="1"/>
  <c r="L62" i="1"/>
  <c r="L49" i="1"/>
  <c r="L41" i="1"/>
  <c r="L38" i="1"/>
  <c r="L37" i="1"/>
  <c r="L36" i="1"/>
  <c r="L34" i="1"/>
  <c r="L33" i="1"/>
  <c r="L26" i="1"/>
  <c r="L25" i="1"/>
  <c r="L24" i="1"/>
  <c r="L23" i="1"/>
  <c r="L22" i="1"/>
  <c r="L21" i="1"/>
  <c r="L20" i="1"/>
  <c r="L19" i="1"/>
  <c r="L18" i="1"/>
  <c r="L17" i="1"/>
  <c r="L16" i="1"/>
  <c r="L15" i="1"/>
  <c r="L14" i="1"/>
  <c r="L13" i="1"/>
  <c r="L12" i="1"/>
  <c r="L11" i="1"/>
</calcChain>
</file>

<file path=xl/sharedStrings.xml><?xml version="1.0" encoding="utf-8"?>
<sst xmlns="http://schemas.openxmlformats.org/spreadsheetml/2006/main" count="1864" uniqueCount="554">
  <si>
    <t>1. Identificación de Riesgo</t>
  </si>
  <si>
    <t>2. Análisis de Riesgo - Riesgo Inherente</t>
  </si>
  <si>
    <t>3. Valoración de Riesgos - Diseño de controles</t>
  </si>
  <si>
    <t>4. Valoración de controles</t>
  </si>
  <si>
    <t>5. Riesgo Residual</t>
  </si>
  <si>
    <t>N.º De riesgo</t>
  </si>
  <si>
    <t>ID Riesgo</t>
  </si>
  <si>
    <t>Descripción del Riesgo</t>
  </si>
  <si>
    <t>Proceso</t>
  </si>
  <si>
    <t>Objetivo del proceso</t>
  </si>
  <si>
    <t>Tipo de riesgo</t>
  </si>
  <si>
    <t>Causa origen del riesgo</t>
  </si>
  <si>
    <t>Consecuencias</t>
  </si>
  <si>
    <t>Riesgo inherente</t>
  </si>
  <si>
    <t>Tratamiento</t>
  </si>
  <si>
    <t>Descripción de la(s) actividad(es) de control</t>
  </si>
  <si>
    <t>¿El control afecta probabilidad?</t>
  </si>
  <si>
    <t>¿El control afecta impacto?</t>
  </si>
  <si>
    <t>Tipo de control</t>
  </si>
  <si>
    <t>Periodicidad del control</t>
  </si>
  <si>
    <t>Calificación Diseño</t>
  </si>
  <si>
    <t>Calificación Ejecución</t>
  </si>
  <si>
    <t>Solidez Individual del Control</t>
  </si>
  <si>
    <t>Solidez del Conjunto de Controles</t>
  </si>
  <si>
    <t>Riesgo Residual</t>
  </si>
  <si>
    <t>Probabilidad</t>
  </si>
  <si>
    <t>Impacto</t>
  </si>
  <si>
    <t>Producto</t>
  </si>
  <si>
    <t>GECI -1</t>
  </si>
  <si>
    <t>Fuga de conocimiento clave de la entidad</t>
  </si>
  <si>
    <t xml:space="preserve">GECI - Gestión del Conocimiento y la Innovación </t>
  </si>
  <si>
    <t xml:space="preserve"> Gestionar el conocimiento clave de la entidad para fortalecer su gestión institucional, sus capacidades de innovación, su adaptación frente a los cambios y su contribución en la evolución del sector. </t>
  </si>
  <si>
    <t>Riesgo Estratégico</t>
  </si>
  <si>
    <t xml:space="preserve">Resistencia por parte de funcionarios frente a la entrega de conocimiento </t>
  </si>
  <si>
    <t>1. Pérdida de curva de aprendizaje
2. Reprocesos
3. Pérdida de valor agregado/público
4. Afectación de la memoria institucional
5. Difusión insuficiente de conocimiento
7. Inversiones innecesarias 
8. Sobrecostos
9. Incumplimientos normativos
10. Interrupción de la continuidad de la gestión pública
11. No acceso a la información para uso por parte de grupos de valor
12. Pérdida de información de valor patrimonial e histórico de la Entidad.</t>
  </si>
  <si>
    <t>Alto</t>
  </si>
  <si>
    <t>Reducir</t>
  </si>
  <si>
    <t>La Coordinadora de Gestión Documental y Administrativa trimestralmente realizará seguimiento y análisis sobre el manejo y aplicación del inventario de conocimiento y capital humano, mediante auditorias de aplicación de instrumentos de control y recuperación de información procediendo a elaborar un plan de mejoramiento enfocado en las no conformidades de la aplicación de procesos archivísticos dejando constancia de las actuaciones en informes de auditoría, ayudas de memoria e informes de asistencia técnica.</t>
  </si>
  <si>
    <t xml:space="preserve">Preventivo </t>
  </si>
  <si>
    <t>PLES-1</t>
  </si>
  <si>
    <t>Inadecuado direccionamiento estratégico de la entidad</t>
  </si>
  <si>
    <t>PLES - Planificación Estratégica</t>
  </si>
  <si>
    <t>Establecer el direccionamiento estratégico de la entidad a través de la definición de políticas, planes, proyectos y hacer seguimiento a su implementación para garantizar el logro de los objetivos y el fortalecimiento de la gestión institucional.</t>
  </si>
  <si>
    <t xml:space="preserve">Inadecuado establecimiento de contexto </t>
  </si>
  <si>
    <t>1. Designación inadecuada de recursos
2. Formulación inadecuada de planes, programas y proyectos
3. Insatisfacción de necesidades de grupos de valor e interés
4. Afectación de la imagen de la Supersolidaria
5. Incumplimiento de las políticas de Gobierno Nacional
6. Reprocesos
7. Afectación presupuestal
8. Deficiencia en la toma de decisiones
9. Bajo índice de desempeño institucional</t>
  </si>
  <si>
    <t>Extremo</t>
  </si>
  <si>
    <t>El profesional especializado del grupo de planeación con una periodocidad semestral revisa si se han producido cambios en el entorno interno y externo de la entidad mediante la aplicación de encuestas de percepción a los grupos de valor y ejercicios de participación, en caso de contar con resultados suficientes, se hará revisión de estudios generados por el Gobierno nacional frente a factores que tengan incidencia en la planeación institucional y a partir de esto, realizar propuesta a la alta dirección. Se dejará como evidencia el informe de resultados de encuesta, registro de actividades de participación e inforrme con recomendaciones.</t>
  </si>
  <si>
    <t>Indirectamente</t>
  </si>
  <si>
    <t>Semestral</t>
  </si>
  <si>
    <t>PLES-2</t>
  </si>
  <si>
    <t>Ineficiente formulación de los planes, programas y proyectos institucionales</t>
  </si>
  <si>
    <t>Deficiente planeación</t>
  </si>
  <si>
    <t>1. Insatisfacción de necesidades de grupos de valor e interés 
2. Afectación de la imagen de la Supersolidaria 3. Incumplimiento de las políticas de Gobierno Nacional 
4. Reprocesos 5. Reducción de recursos para proyectos de inversión 6. inadecuado uso de los recursos asignados 7. Deficiencia en la toma de decisiones 8. Bajo índice de desempeño institucional</t>
  </si>
  <si>
    <t xml:space="preserve">El profesional especializado del grupo de planeación con una periodicidad trimestral debe analizar los resultados de los indicadores y las variaciones respecto a las metas planteadas a través del tablero de control de indicadores, en caso de no contar con la información actualizada, se evalua las tendencias frente a las metas definidas para la vigencia, teniendo como herramienta una matriz de seguimiento, para posteriormente pesentar propuesta a la alta dirección. Se dejará como evidencia el tablero de control y el reporte de los resultados del seguimiento y recomendaciones dadas desde la Oficina Asesora de Planeación y Sistemas.
</t>
  </si>
  <si>
    <t>Trimestral</t>
  </si>
  <si>
    <t>PLES-3</t>
  </si>
  <si>
    <t>Inadecuado seguimiento a la gestión institucional</t>
  </si>
  <si>
    <t>Riesgo Operativo</t>
  </si>
  <si>
    <t>Falta de personal competente y motivado</t>
  </si>
  <si>
    <t>1. Incumplimiento de los objetivos institucionales
2. Insatisfacción de necesidades de grupos de valor e interés
3. Afectación de la imagen de la Supersolidaria
4. Incumplimiento de las políticas de Gobierno Nacional
5. Reprocesos
6. Reducción de recursos para proyectos de inversión
7. inadecuado uso de los recursos asignados
8. Deficiencia en la toma de decisiones
9. Bajo índice de desempeño institucional</t>
  </si>
  <si>
    <t>El Profesional Especializado del grupo de planeación semestralmente identifica la necesidad de personal en el grupo de planeación de acuerdo a las labores de seguimiento a los planes y proyectos institucionales mediante la cuantificación de actividades de seguimiento y el tiempo estimado en horas dedicadas para relizar la labor, en caso de no contar con recursos para contratar de acuerdo a los resultados del reporte de cuantificación, se redistribuirán los seguimientos a realizar entre los funcionarios que tengan funciones asociadas en el grupo de planeación. Se dejará como evidencia el reporte de cuantificación de actividades de seguimiento y actas de reunión.</t>
  </si>
  <si>
    <t xml:space="preserve">Ineficiente planeación estratégica en TIC </t>
  </si>
  <si>
    <t>GETI - Gestión de Tecnologías de Información</t>
  </si>
  <si>
    <t>Promover el uso y aprovechamiento de las tecnologías de la información y las comunicaciones, para contribuir al desarrollo del modelo operacional y a la generación de valor público, en un entorno de confianza digital.</t>
  </si>
  <si>
    <t>Desarticulación de planes institucionales</t>
  </si>
  <si>
    <t>1. Detrimento patrimonial
2. Incumplimiento de marco estratégico institucional
3. Decisiones inadecuadas en TIC
4. Afectación de la confianza institucional</t>
  </si>
  <si>
    <t>Evitar</t>
  </si>
  <si>
    <t xml:space="preserve">El jefe de la Oficina Asesora de Planeación y Sistemas convoca a reunión cada vez que se requiera a los responsables de los planes institucionales de TI, para revisar su estado y articulación de actividades de los mismos con la planeación estratégica de la entidad; la convocatoria a reunión se hará a través de correo electrónico, para presentar posteriormente al Comité encargado, los documentos propuestos por la OAPS. En caso de presentarse observaciones o ajustes a los documentos propuestos, se validan las observaciones y se realizan ajustes que se consideren pertinentes, con el fin de establecer su aprobación definitiva. La evidencia será los correos electrónicos, actas de reunión, documento propuesto de planes, relación de observaciones y actos administrativos. </t>
  </si>
  <si>
    <t>Riesgo Normativo, Legal o de Cumplimiento</t>
  </si>
  <si>
    <t>1. Sanciones disciplinarias
2. Pérdida de confianza en e sector
3. Bajo Índice de Desempeño Institucional</t>
  </si>
  <si>
    <t>El Profesional especializado de TI semestralmente evaluará el grado de cumplimiento de los lineamientos normativos y técnicos definidos por los diferentes entes públicos y privados aplicables al proceso, los cuales estarán contenidos en el normograma de la SES, actividad que se llevará a cabo con el diigenciamiento de la matriz de evaluación de cumplimiento. En caso de no contar con información o registros que soporten el cumplimiento de los lineamientos normativos y técnicos, se procederá a solicitar a los funcionarios y/o contratistas responsables, la documentación pertinente. En caso de desactualización del normograma, se solicitará a la Oficina Asesora Jurídica través de memorando la actualización. Como evidencia se dejará la matriz de evaluación con sus respectivos soportes, correos electrónicos, memorando de solicitud de actualización de normograma del proceso.</t>
  </si>
  <si>
    <t>Afectación de la imagen institucional</t>
  </si>
  <si>
    <t>Gestionar para los grupos de interés estrategias de comunicación, protección al usuario, promoción de la participación ciudadana y del ejercicio del control social de la organizaciones solidarias sujetas de supervisión, consolidando la imagen institucional e incrementando la confianza de los grupos de interés.</t>
  </si>
  <si>
    <t>Riesgo Reputacional o de Imagen</t>
  </si>
  <si>
    <t>Actos de Corrupción</t>
  </si>
  <si>
    <t>1. Tendencias en redes sociales
2. Publicaciones negativas en medios de comunicación 
3. Percepción negativa de la entidad
4. Desconfianza</t>
  </si>
  <si>
    <t xml:space="preserve">El profesional Especializado de Comunicaciones anualmente realiza una Estrategia de Comunicaciones  mediante el formato de apoyo para planear la estrategia que contiene  objetivo general, objetivos especificos, las herramientas y/o recursos, las  tematicas, actividad o producto, el vocero o fuente de la información, el publico objetivo, los canales de comunicación y las fechas de realización, en el caso de que existan observaciones se hará una revisión por parte del coordinador de gestión de grupos de interes y se realizarán los cambios respectivos. la evidencia resultante sera correos electronicos masivos enviados a publico interno y externo, registros de inscripción, encuestas de satisfacción, piezas graficas y audiovisuales que se diseñen y se publiquen. </t>
  </si>
  <si>
    <t>Respuesta fuera de los términos previstos en la ley a las PQRSD presentadas por los grupos de interés.</t>
  </si>
  <si>
    <t>Alta rotación de funcionarios y contratistas en servicio al ciudadano</t>
  </si>
  <si>
    <t>1. Investigaciones disciplinarias a servidores
2. Demandas a la Superintendencia
3. Acciones de tutela
4. Reprocesos
5. Aumento de costos en defensa jurídica
6. Vulneración de derechos
7. Desconfianza</t>
  </si>
  <si>
    <t>El coordinador de gestión de grupos de interes semestralmente debe organizar una capacitación virtual y/o presencial sobre servicio al ciudadano, funciones de las areas misionales, rol de las organizaciones vigiladas y de la estructura junto con la normatividad aplicable de la SES buscando el apoyo de funcionarios de otras áreas de la Entidad o incluso buscando alianzas o el apoyo del area de servicio al ciudadano de otras entidades públicas para que cuenten sus experiencias, su forma de trabajar. En caso de que algun servidor no pueda asistir a las jornadas de capacitación programadas se enviará el material de la sesión, se dejará como evidencia el control de asistencia y las heramientas utilizadas para realizar la capacitación.</t>
  </si>
  <si>
    <t xml:space="preserve">Divulgación de información errada de la entidad </t>
  </si>
  <si>
    <t>Riesgo de Comunicación</t>
  </si>
  <si>
    <t>1. Generar una crisis informativa.
2. Ausencia de credibilidad
3. Sanciones
4. Desviación de la comunicación</t>
  </si>
  <si>
    <t>Moderado</t>
  </si>
  <si>
    <t>Imposibilidad de acceso a los diferentes canales de comunicación</t>
  </si>
  <si>
    <t>Riesgo Tecnológico</t>
  </si>
  <si>
    <t xml:space="preserve">Fallas con los Sistemas de Tecnologías de Información y comunicación . </t>
  </si>
  <si>
    <t xml:space="preserve">El profesional con funciones de comunity manager revisará diariamente la conectividad para ingresar a los canales dispuestos, en caso de presentar fallas para el ingreso solicitará a  la profesional de comunicaciones el ingreso al drive y publicación de los contenidos diarios. Adicionalmente los servidores publicos de la oficina de comunicaciones subirán diariamente las actividades realizadas al drive de la oficina. La evidencia de este control será los correos o comunicaciones y el drive de la oficina de comunicaciones. </t>
  </si>
  <si>
    <t>Incumplimiento de normatividad asociada a la participación ciudadana (campañas y/o encuentros solidarios)</t>
  </si>
  <si>
    <t>Desconocimiento de normatividad aplicable</t>
  </si>
  <si>
    <t>El profesional especializado del despacho  en coordinación con la Oficina Asesora de Planeación y Sistemas, así como con la Oficina Asesora Jurídica, definirá los temas y fecha para la capacitación anual . en el caso de que no se realicen esas capacitaciones se dará cumplimiento al plan Como evidencia del control, se contará con resgistro de asistencia para las jornadas presenciales, así como fotografías y/o videos de la sesión. En caso de ser virtual, la evidencia será el ingreso a la plataforma dispuesta para asistir a la jornada. Adicionalmente, se contará con el Centro de Pensamiento de la Entidad para conservar las memorias de las jornadas</t>
  </si>
  <si>
    <t>Estrategias de comunicación ineficaces</t>
  </si>
  <si>
    <t xml:space="preserve">Cuando no se conocen las necesidad del publico objetivo. </t>
  </si>
  <si>
    <t>1. Generar una crisis informativa.
2. Desinformación. 
3. Falta de credibilidad ante los vigilados y ciudadania. 
4.Ausencia de participación. 
5. No generación de impacto en los grupos interés</t>
  </si>
  <si>
    <t>Bajo</t>
  </si>
  <si>
    <t>Aceptar</t>
  </si>
  <si>
    <t>N/A</t>
  </si>
  <si>
    <t>No aplica</t>
  </si>
  <si>
    <t xml:space="preserve">Restricción de las publicaciones de la Entidad por cambios en la configuraciones de redes sociales </t>
  </si>
  <si>
    <t>Riesgo de Seguridad Digital</t>
  </si>
  <si>
    <t xml:space="preserve">Desconocimiento de las politicas de las redes sociales. </t>
  </si>
  <si>
    <t>1. Afectación a la imagen de la Entidad. 
2. No se puedan generar espacios de participación e interacción. 
3. Nos eliminen o bloqueen las cuentas. 
4. La Entidad queda censurada en redes sociales. 
5. Pérdida de credibilidad. 
6. Se pierden el número de seguidores. 
7. Las publicaciones no aparecerian en la parte principal de las redes sociales.</t>
  </si>
  <si>
    <t>El profesional especializado del despacho definirá los temas y fecha para la capacitación cada vez que se requiera sobre la politica de uso de redes sociales y la politica de comunicaciones de la entidad. en el caso de que no se realice la capacitación se realizará el envio de un correo electronico con las actualizaciones a los directamente responsables. Como evidencia del control, se contará con resgistro de asistencia para las jornadas presenciales, así como fotografías y/o videos de la sesión. En caso de ser virtual, la evidencia será el ingreso a la plataforma dispuesta para asistir a la jornada y/o el correo electronico con las actualizaciones . Adicionalmente, se contará con el Centro de Pensamiento de la Entidad para conservar las memorias de las jornadas.</t>
  </si>
  <si>
    <t>Divulgación de información inexacta, incompleta, adulterada, confusa e inadecuada en canales de comunicación</t>
  </si>
  <si>
    <t xml:space="preserve">Desconocimiento de la política de comunicación, así como del protocolo de buenas prácticas de relacionamiento y comunicaciones para los servidores públicos de la Entidad.
</t>
  </si>
  <si>
    <t xml:space="preserve">1. Pérdida de confianza. 
2. Mala imagen de la Entidad. 
3. Falta de credibilidad. 
4. Desinformación. 
5. Afectación de la imagen.
6. Crisis institucional. </t>
  </si>
  <si>
    <t>El coordinador del grupo de gestión de grupos de interés, realizará semestralmente una capacitación general y de las labores de la Superintendencia, de las funciones de las areas misionales, de los procesos y procedimientos para el manejo de los diferentes canales de comunicación con que cuenta la Superintendencia. en el caso de que no se realice la capacitación se compartirá el material de la sesión mediante correo electronico, a su vez el coordinador realizará retroalimentación constante respecto a cada una de las actividades que se realizan en el grupo, se dejará como evidencia de la realización de las actividades los controles de asistencia, videos, podcast y correos electrónicos.</t>
  </si>
  <si>
    <t xml:space="preserve">Responder  las PQRS verbales y/o escritas de forma inexacta, incompleta, adulterada, confusa e inadecuada </t>
  </si>
  <si>
    <t>Desconocimiento de normatividad aplicable.</t>
  </si>
  <si>
    <t xml:space="preserve">1. Afectación a la imagen de la Entidad.
2. Crisis institucional. 
3. Investigaciones disciplinarias a funcionarios
4. Demandas a la Superintendencia
5. Acciones de tutela
6. Reprocesos
7. Aumento de costos en defensa jurídica
8. Vulneración de derechos
9. Desconfianza
10. Desconfianza
11. Vulneración de derechos
12. Inseguridad jurídica
13. Afectación a la imagen de la Entidad
14. Crisis institucional. </t>
  </si>
  <si>
    <t xml:space="preserve">El coordinador del grupo de gestión de grupos de interés, realizará semestralmente una capacitación general y de las labores de la Superintendencia, de las funciones de las areas misionales, de los procesos y procedimientos para el respuesta de las PQRS que ingresan a la Superintendencia. en el caso de que no se realice la capacitación se compartirá el material de la sesión mediante correo electronico, a su vez el coordinador realizará retroalimentación constante respecto a cada una de las actividades que se realizan en el grupo, se dejará como evidencia de la realización de las actividades los controles de asistencia, videos, podcast y correos electrónicos. </t>
  </si>
  <si>
    <t>Desatender las solicitudes de información, divulgación y publicación  por parte de las diferentes áreas de la Entidad, con respecto a sus necesidades de comunicación</t>
  </si>
  <si>
    <t xml:space="preserve"> Exceso de solicitudes.</t>
  </si>
  <si>
    <t xml:space="preserve">1. Insatisfacción del cliente interno. 
2. Afectación a la imagen de la Entidad. 
3. Inoportunidad en la información suministrada. </t>
  </si>
  <si>
    <t>Incumplimiento de las funciones de supervisión de la Supersolidaria establecidas en las normas legales</t>
  </si>
  <si>
    <t xml:space="preserve">SUPE - Supervisión </t>
  </si>
  <si>
    <t>Vigilar, inspeccionar y controlar las organizaciones solidarias objeto de supervisión, con el fin de evaluar el cumplimiento de la normatividad vigente y los riesgos a los que se encuentran expuestas en el desarrollo de su objeto social, por medio de un enfoque basado en riesgos, prospectivo, participativo y efectivo y tomar las medidas pertinentes para impactar positivamente la sostenibilidad y avance del sector.</t>
  </si>
  <si>
    <t>Riesgo de Supervisión</t>
  </si>
  <si>
    <t>Fallas en la Planeación del proceso de supervisión</t>
  </si>
  <si>
    <t>1. Supervisión deficiente
2. Precaria gestión y retención del conocimiento de las entidades vigiladas
3. Información sin valorar, revisar o evaluar
4. Incumplimiento de metas
5. Sanciones
6. PQRSD
7.  Inadecuada e inoportuna toma de decisiones</t>
  </si>
  <si>
    <t xml:space="preserve">Los Superintendentes Delegados durante el último trimestre de la vigencia definen los recursos necesarios para llevar a cabo las funciones propias de supervisión de acuerdo al presupuesto asignado, a través del formato de Plan Anual de Adquisiciones. En caso de no contar con todos los recursos de inversión programados, se ajustará la información registrada en el Plan Anual de Adquisiciones y las metas definidas. Como evidencia quedarán correos electrónicos, memorandos internos, formato Plan Anual de Adquisiciones diligenciado y acta de reunión de Comité.
</t>
  </si>
  <si>
    <t>Ineficacia del proceso administrativo sancionatorio</t>
  </si>
  <si>
    <t>Desconocimiento y falta de experticia por parte de los funcionarios o contratistas que adelantan o intervienen en el proceso sancionatorio.</t>
  </si>
  <si>
    <t>Los Superintendentes Delegados gestionan una capacitación al año con expertos en proceso administrativo sancionatorio de entidades del sector público o privado, a través de las diferentes alternativas jurídicas. En caso de no ser efectivas las alternativas jurídicas utilizadas, se solicitará a la Oficina Asesora Jurídica llevar a cabo la capacitación requerida a los equipos de trabajo de los grupos internos de investigaciones administrativas y grupo jurídico. Se dejará como evidencia correos electrónicos, memorando de solicitud, control de asistencia (en el caso de ser presencial) y/o el ingreso a la plataforma virtual, participación y evaluación de conocimientos en el caso de ser virtual) y las herramientas utilizadas para realizar las jornadas (presentaciones, documentos).</t>
  </si>
  <si>
    <t>El Coordinador de grupo de investigaciones administrativas sancionatorias y el Coordinador del grupo Jurídico realizarán transferencia de conocimiento a sus equipos de trabajo, trimestralmente, sobre normatividad, doctrina y jurisprudencia relacionada con el proceso sancionatorio administrativo, a través de Comités Primarios. En caso de no lograrse realizar la transferencia de conocimiento a través del Comité Primario, se enviará por medio de correo electrónico el contenido jurídico. Se dejará como evidencia el control de asistencia (en el caso de ser presencial) y/o el ingreso a la plataforma virtual, participación en Comité y evaluación de conocimientos en el caso de ser virtual) y las herramientas utilizadas para realizar las jornadas (presentaciones, documentos), acta de reunión, correos electrónicos, documentos con contenido jurídico.</t>
  </si>
  <si>
    <t>Ineficiencia en la aplicación del modelo de supervisión basado en riesgos</t>
  </si>
  <si>
    <t>Deficiencia e insuficiencia en herramientas tecnológicas (obsolesencia, parametrización, seguridad de la información y base de datos incompleta)</t>
  </si>
  <si>
    <t>1.  Reprocesos de sistemas de información
2. Incumplimiento de la misión y visión de la entidad
3. Pérdida de credibilidad
4. Emisión de multiples instrucciones y/o normas al sector solidario
5. Incumplimiento de las funciones establecidas en la Ley
6. Pérdida de autoridad frente al sector solidario
7. Revisión y ajustes del modelo</t>
  </si>
  <si>
    <t xml:space="preserve">Los Coordinadores de los grupos internos de trabajo de cada una de las Delegaturas cada vez que se identifiquen errores e inconsistencias de las diferentes herramientas tecnológicas utilizadas en el proceso de supervisión, reportan a través del formato dispuesto por el proceso de gestión de servicios de TI. Si se presentan desviaciones se debe realizar el reporte al Delegado para posterior solicitud de manera formal a la Oficina Asesora de Planeación y Sistemas sobre los resultados del diagnóstico de obsolescencia de las herramientas tecnólogicas. Se dejará como evidencia el formato dispuesto por la OAPS diligenciado y/o memorandos o correos electrónicos a que haya lugar. 
</t>
  </si>
  <si>
    <t>Generar Informes deficientes sobre los riesgos a los que se encuentran expuestas las entidades solidarias en ejercicio de la función de inspección.</t>
  </si>
  <si>
    <t xml:space="preserve">Inadecuada planeación frente a los tiempos establecidos para la ejecución de cada etapa del ciclo de Inspección (planeación, ejecución, elaboración de informes y socialización de los mismos
</t>
  </si>
  <si>
    <t>1. Presentación de demandas por la emisión de actos administrativos no ajustados a las disposiciones legales que rigen a las organizaciones vigiladas.
2. Sanciones
3. Afectación de imagen institucional</t>
  </si>
  <si>
    <t>Los coordinadores de los grupos de inspección de cada una de las Delegaturas mensualmente actualizan el tablero de control con la programación, planeación, ejecución, traslados de informes y evaluación de respuestas a través del formato definido en el procedimiento PR- SUPE- 001 visitas de inspección. El tablero de control se pondrá a disposición de los Delegados, Intendentes y Coordinadores de grupos internos de trabajo de las Delegaturas para su consulta. Se dejará como evidencia el formato dispuesto diligenciado, correos electrónicos donde se comparte la actualización del tablero de control y actas de reunión.</t>
  </si>
  <si>
    <t>Emprender medidas de intervención sin suficientes soportes y sin el respaldo jurídico</t>
  </si>
  <si>
    <t>Deficiente ejercicio en la actividad de análisis en las funciones de supervisión e inspección que permita configurar causales de toma de posesión.</t>
  </si>
  <si>
    <t>1. Demandas y tutelas
2. Sanciones disciplinarias 
3. Afectación de imagen institucional
4. Aumento de PQRSD
5. Gastos para la defensa jurídica de la entidad</t>
  </si>
  <si>
    <t>Los Superintendentes Delegados solicitan a Secretaría General anualmente capacitación por parte de un experto en temas asociados a normatividad sobre tomas de posesión a través de solicitud formal. En caso de no ser posible contar con un experto para el desarrollo de esta capacitación, se designará por parte de los Delegados la persona idónea para realizar la transferencia de conocimiento a los servidores públicos relacionados. Se dejará como evidencia la solicitud formal a Secretaría General, el control de asistencia (en el caso de ser presencial) y/o el ingreso a la plataforma virtual y las herramientas utilizadas para realizar las jornadas (presentaciones, documentos), correo electrónico de solicitud de transferencia de conocimiento.</t>
  </si>
  <si>
    <t xml:space="preserve">Los Coordinadores de los grupos de inspección de cada una de las Delegaturas cada vez que se va a realizar una visita de inspección, previamente revisan que el plan de visita enviado por el líder cumpla con los criterios establecidos en el manual de supervisión, a través del flujo de revisión y aprobación que queda registrado en esigna. En caso de nuevos hallazgos insitu, el líder designado para la visita informa por medio de correo electrónico al Coordinador. Se dejará evidencia en el Sistema de Gestión Documental - Esigna, plan de visita modificado, correo electrónico con información al coordinador. </t>
  </si>
  <si>
    <t>El Comité de cada Delegatura cada vez que el resultado de la visita denote la adopción de una medida administrativa especial, evalúa los hallazgos de la visita con el fin de establecer si se configuran las causales de toma de posesión, a través de acta y/o documento donde se soporte al Superintendente y al Comité de Supervisión la necesidad de adopción de la medida; en caso de no ser posible llevar a cabo las reuniones de Comités, se consolidará un informe generado por el grupo de trabajo, el cual se remitirá a los integrantes de cada Comité según corresponda. Se dejará como evidencia las actas de Comité, grabación de la reunión (en caso de ser virtual), informe ejecutivo (si no es posible adelantar la reunión) y documentos que estarán anexos al ciclo de vida donde se realice el acto administrativo de toma de posesión y correo electrónico de remisión de informe.</t>
  </si>
  <si>
    <t xml:space="preserve">Expedir instrucciones o conceptos erróneos a las organizaciones solidarias vigiladas  </t>
  </si>
  <si>
    <t>Falta de unificación de criterios y conceptos</t>
  </si>
  <si>
    <t xml:space="preserve">1. Reprocesos
2. Afectación de la imagen institucional
3. Demandas
4. PQRSD
</t>
  </si>
  <si>
    <t>Los Superintendentes Delegados cada vez que se presenten cambios frente a la normatividad aplicable al proceso de supervisión solicitan jornadas de capacitación (virtual y/o presencial) a la Oficina Asesora Jurídica a través de solicitud formal, para que hayan instrucciones claras, ajustadas a la normatividad y unificación de criterios en las diferentes grupos internos de trabajo del proceso. En caso que la Oficina Asesora Jurídica no pueda llevar a cabo la jornada de capacitación en el momento que se requiera, se realiza revisión de la normatividad en comités primarios, para apropiación.Se dejarán como evidencia solicitud formal a la Oficina Asesora Jurídica, el control de asistencia (en el caso de ser presencial) y/o el ingreso a la plataforma virtual y las herramientas utilizadas para realizar las jornadas (presentaciones, documentos), matriz de requisitos legales del proceso de supervisión actualizada y actas de Comité primario.</t>
  </si>
  <si>
    <t>Pérdida, extravÍo, daño o deterioro de información y/o documentos</t>
  </si>
  <si>
    <t>GEDO - Gestión Documental</t>
  </si>
  <si>
    <t xml:space="preserve">Definir las políticas, planes, programas y proyectos e implementarlos en la gestión, el control y administración de la información y la documentación recibida y producida por la Entidad, desde su origen hasta su disposición final, facilitando el acceso y uso a los grupos de usuarios caracterizados, garantizando su conservación, con el fin de proporcionar evidencia objetiva de la gestión y facilitar la trazabilidad de la información y la documentación, de conformidad con las políticas institucionales, planeación estratégica y normas legales vigentes.       </t>
  </si>
  <si>
    <t>Falta de organización de los archivos de gestión.</t>
  </si>
  <si>
    <t xml:space="preserve">1.  Incumplimiento en términos de ley
2. Sanciones por entes de control (AGN, CGR)
3. Reprocesos.
4. Incumplimiento de la misión institucional
5. Deterioro de la imagen de la Entidad
6. Afectación de la memora institucional </t>
  </si>
  <si>
    <t>La Coordinadora del Grupo de Gestión Documental de forma anual y a través de correo electrónico solicitará al Jefe de la Oficina de Control Interno incluir en las auditorias de proceso el componente de gestión documental en aras de que se evalúen aspectos técnicos de la organización de los documentos de archivo producto del desarrollo de cada procesos, así el jefe de la Oficina de Control Interno solicitará a cada uno de los lideres de los procesos evidencias sobre aspectos propios de la organización de los archivos de gestión, establecerá observaciones o hallazgos, de considerarlo necesario, y solicitará a los lideres de los procesos el establecimiento de un plan de mejoramiento. Evidencia el desarrollo de esta actividad el correo electrónico mediante el cual la Secretaría General solicita a la jefe de control interno la inclusión del componente de gestión documental en las auditorias de proceso, la solicitud de evidencias por parte de la jefe de control interno a los lideres de los procesos, los informes definitivos de la auditoria interna a los procesos, los planes de mejoramiento establecidos por los lideres de los procesos, el seguimiento efectuado a los planes de mejoramiento establecidos y los memorandos o correos electrónicos a los que haya lugar.</t>
  </si>
  <si>
    <t>La Coordinadora del Grupo de Gestión Documental solicita de forma trimestral a través de correo electrónico a las personas designadas como encargadas de los archivos de gestión de cada una de las dependencias un informe en el que se detalle cuantos expedientes conforman el archivo de gestión y cuantos de ellos están clasificados, ordenados, foliados, inventariados y con hoja de control, esto en aras de identificar el estado de la organización de los archivos de gestión y aquellos aspectos que requieran del establecimiento de acciones de mejora por parte de las dependencias; en caso de que el informe no sea presentado, la Secretaria General solicitará mediante memorando a los jefes de las dependencias la presentación del mismo. Como evidencia quedará el correo electrónico de solicitud del informe remitido por el coordinador del grupo de Gestión Documental, el informe remitido por los encargados de los archivos de gestión, la solicitud efectuada a cada uno de los lideres de las dependencias por parte de la Secretaría General respecto al establecimiento de acciones de mejora, acciones de mejora incluidas en el aplicativo ISOlución y los memorandos o correos electrónicos a los que haya lugar.</t>
  </si>
  <si>
    <t>No radicar las comunicaciones oficiales</t>
  </si>
  <si>
    <t xml:space="preserve">1. Aumento de los costos de envío de correspondencia
2. Incumplimiento en términos de ley
3. Sanciones por entes de control (AGN, CGR)
4. Respuesta inoportuna a las solicitudes y/o trámites
5. Reprocesos.
6. Incumplimiento de la misión institucional
7. Deterioro de la imagen de la Entidad
</t>
  </si>
  <si>
    <t>El personal de la ventanilla única de correspondencia realiza de forma diaria, un control de calidad al proceso de radicación contrastando el reporte de radicados diarios elaborado por los radicadores de la ventanilla única de correspondencia contra el reporte que se descarga del aplicativo eSigna, a fin de identificar que todas las comunicaciones recibidas hayan sido radicadas, la cantidad de folios, número de radicado, correcta tipificación, cantidad correcta de anexos, buen direccionamiento y calidad de la imagen digitalizada, a través del formato dispuesto. En caso de identificar que alguna de las comunicaciones no ha sido radicada deberá de inmediato a ubicar la comunicación para proceder a su radicación y distribución y de forma simultanea informará a la Coordinadora del Grupo de Gestión Documental a fin de que se tomen las medidas correspondientes. Evidencia la ejecución del control, el reporte de radicados diario presentado por los radicadores en formato dispuesto, el reporte de radicados del aplicativo eSigna, el reporte del control de calidad elaborado por el personal de la ventanilla única de correspondencia, lo correos en donde se informa a la coordinadora del Grupo de Gestión Documental sobre la no radicación de alguna de las comunicaciones oficiales.</t>
  </si>
  <si>
    <t>La auxiliar administrativo de Grupo de Gestión Documental realiza una jornada de inducción específica en el puesto de trabajo cada vez que una persona (s) sea designada (s) como radicador en la ventanilla única de correspondencia y dentro de los cinco (5) días siguientes a su designación, a fin de explicarle las actividades a desarrollar, socializar los procedimientos establecidos y sensibilizar sobre la importancia de la radicación de todas las comunicaciones oficiales en cumplimiento de la normatividad archivística vigente y remitirá correo electrónico a la coordinadora del Grupo de Gestión Documental confirmando el desarrollo de la actividad, en caso de que la auxiliar administrativa no lleve a cabo la actividad, la Coordinadora de Gestión Documental designará a otra persona para que realice la inducción y tomará las medidas pertinentes. Las evidencias de la ejecución del control, serán el correo mediante el cual se programa la jornada de inducción específica, el control de asistencia, el correo de confirmación sobre la realización de la jornada y demás correos y comunicaciones que puedan generarse.</t>
  </si>
  <si>
    <t>GEAD - Gestión Administrativa</t>
  </si>
  <si>
    <t>Gestionar y controlar las actividades asociadas a la infraestructura física, bienes y servicios de la Entidad, garantizando condiciones seguras y ambientalmente responsables dando cumplimiento a la normatividad vigente.</t>
  </si>
  <si>
    <t>Falta de personal suficiente para el desarrollo de actividades</t>
  </si>
  <si>
    <t>El líder de gestión Administrativa periodicamente Revisa los procedimientos, los ajusta y realiza una distribución equitativa entre el equipo de trabajo de Gestión Administrativa sobre las actividades resultantes de la aplicación de estos, cuidando el cumplimiento de lo definido en el Proceso, a través de mesas de trabajo para identificar propuestas de mejora a realizar en cada procedimiento y establecer los compromisos claramente incluyendo su responsable y fechas máximas de cumplimiento, adicionalmente utiliza un tablero de control y/o calendario de gmail para el registro de actividades detallado resultante de la revisión anterior, sobre la distribucion de tareas equitativamente según las competencias y experticia de cada persona que conforma el equipo, respetando en todo caso lo establecido en cada procedimiento.
 Lo anterior, conllleva a activar las alertas en el tablero para la notificación a cada persona relacionada con una actividad especifica según distribución realizada, quien debe informar la gestión previo a su vencimiento. En caso de no sea posible realizarla acción, se vincula a la actividad una persona adicional o se traslada esta a una distinta para lograr el cumplimiento de la acción según los tiempos de respuesta, quien debe respectar lo definido procedimentalmente. 
 Como evidencia, estará el registro y la alerta del calendario o tablero de control, asi como la solicitud de reiteración por parte del lider en caso de que se incumpla lo definido, correos electrónicos sobre la solicitud de alguna medida correctiva requerida por desviación u observación, entre otros.</t>
  </si>
  <si>
    <t>Informalidad en la prestación de servicios internos</t>
  </si>
  <si>
    <t>Desconocimiento de temas administrativos por parte de servidores</t>
  </si>
  <si>
    <t xml:space="preserve">1. Demora en las respuestas a requerimientos o reprocesos
2. Incumplimiento normativo
3.Errores o Irregularidades en la gestión por la concentración de actividades  
</t>
  </si>
  <si>
    <t>El coordinador del grupo de gestión documental y administrativo cada vez que se requiera, revisa el proceso de apoyo de gestión administrativa y sus procedimientos para su apropiación por parte del equipo, publicitarlos mediante campañas de comunicación y programar jornadas de socialización abierta para toda la entidad a través de mesas de trabajo para identificar propuestas de mejora a realizar en cada procedimiento y establecer los compromisos claramente incluyendo su responsable y fechas máximas de cumplimiento, registrar en el tablero y/o calendario; con relación a la publicidad, entablar contacto con la Oficina de Comunicaciones para que se diseñe la pieza comunicativa y esta sea enviada a toda entidad, posteriormente, programar y desarrollar las socializaciones de procedimiento(s). Se activarán las alertas en el tablero para la notificación a cada persona relacionada con una actividad especifica, quien debe realizarla en los tiempos definidos, previo a su vencimiento y en caso de no ser posible en la fecha programada, reprogramarla hasta su ejecución. Como evidencia, estará el registro y la alerta del calendario o tablero, asi como la solicitud de reiteración por parte del lider en caso de que se incumpla lo definido, correos electrónicos sobre la solicitud de alguna medida correctiva requerida por desviación u observación, registros de asistencia, ayudas de memoria de reuniones, actas de mesas de trabajo, correo de solicitud de campaña al grupo de comunicaciones, piezas comunicativas.</t>
  </si>
  <si>
    <t>Ausencia en la delimitación de responsabilidades frente a temas financieros, contables y administrativos</t>
  </si>
  <si>
    <t xml:space="preserve">1. Incoherencia en la información que se reporteo errores 
2. Reprocesos 
3. Desgate administrativo
</t>
  </si>
  <si>
    <t>Quejas frente a la prestación de servicios a grupos de valor e interés</t>
  </si>
  <si>
    <t>Falta de personal calificado para la atención telefónica</t>
  </si>
  <si>
    <t>1.Incumplimiento de metas y tiempos de respuesta
2.Afectación de la imagen institucional</t>
  </si>
  <si>
    <t xml:space="preserve"> Pérdida de elementos del inventario</t>
  </si>
  <si>
    <t>Riesgo de Corrupción</t>
  </si>
  <si>
    <t>1. Detrimento patrimonial
2. Sanciones o inventgaciones disciplinarias,entre otras</t>
  </si>
  <si>
    <t>El Profesional Universitario con funciones de almacenista semestralmente aplica un procedimiento para el control de inventarios, alineado a la política contable y revisa las opciones de desarrollo para el manejo automatizado del invetario a través del establecimiento de un cronograma de trabajo al cual se le hará seguimiento constante al interior del grupo de trabajo, así como reuniones de trabajo para realizar la alineación con la política interna contable y realizar la solicitud formal a la Oficina Asesora de Planeación y SIstemas para el desarrollo de herramienta que facilite el control de inventarios. En caso de no ser posible llevar a cabo el desarrollo de la herramienta, se validará la oferta de módulos disponibles por SIIGO o SIIF Nación para el control de inventarios. Como evidencia se dejará el procedimiento diseñado y aplicado, formatos diligenciados, registro de asistencia y/o actas y/o ayudas de memoria sobre reuniones, comunicaciones electrónicas, correo electrónico o memorando de solicitud de desarrollo de herramienta.</t>
  </si>
  <si>
    <t>1. Sanciones y multas  por parte de las autoridades ambientales
2. Afetacion a los recursos naturales.
3. Afectacion de imagen de la entidad</t>
  </si>
  <si>
    <t>El profesional encargado del Sistema de gestión ambiental trimestralmente realiza la divulgación a todos los servidores de los lineamientos técnicos y normativos del Sistema de Gestión Ambiental aplicables a la entidad, por medio de jornadas de capacitación presenciales y/o virtuales (plataforma moodle). En caso de modificación a los lineamientos o expedición de nueva normatividad de inmediata adopción, se solicita al grupo de comunicaciones diseñar piezas comunicativas. Se deja como evidencia las grabaciones de las capacitaciones (en caso de ser virtual) o listados de asistencia (en caso de ser presencial), material audiovisual y evaluación aplicada, correos electrónicos de solicitud de piezas comunicativas al grupo de comunicaciones y piezas comunicativas divulgadas.</t>
  </si>
  <si>
    <t>Riesgo Ambiental</t>
  </si>
  <si>
    <t xml:space="preserve">1. Sanciones y multas por parte de la autoridad ambiental
2. Afectacion de los recursos naturales.
3. Riesgos en la salud  
</t>
  </si>
  <si>
    <t>El Profesional Universitario del grupo de planeación encargado del Sistema de Gestión Ambiental, cuatrimestralmente divulga y realiza acompañamiento al grupo de trabajo de gestión administrativa, en la aplicación del procedimiento para el manejo de RESPEL a través de jornadas de capacitación presenciales y/o virtuales (plataforma moodle). En caso de ingreso de personal nuevo al grupo de trabajo de gestión administrativa, se realiza capacitación dentro de la jornada de inducción frente al procedimiento para el manejo de RESPEL. Se dejará como evidencia las grabaciones de las capacitaciones (en caso de ser virtual) o listados de asistencia (en caso de ser presencial), material audiovisual y evaluación aplicada.</t>
  </si>
  <si>
    <t>Uso inadecuado de los recursos naturales no renovables</t>
  </si>
  <si>
    <t>Falta de sensibilización en el uso de los recursos naturales a los colaboradores de la entidad.</t>
  </si>
  <si>
    <t>El Profesional Universitario del grupo de planeación encargado del Sistema de Gestión Ambiental mensualmente sensibiliza y da a conocer las buenas prácticas para el ahorro y uso eficiente de los recursos naturales a los servidores de la entidad, por medio de campañas ambientales y/o jornadas de sensibilización. En caso de identificar aumento en el consumo de agua y energía, se solicitará al grupo de comunicaciones diseñar piezas comunicativas de alto impacto frente al incremento presentado. Se dejará como evidencia las grabaciones de las capacitaciones (en caso de ser virtual) o listados de asistencia (en caso de ser presencial), material audiovisual y evaluación aplicada, correos electrónicos de solicitud de piezas comunicativas al grupo de comunicaciones, formato diligenciado.</t>
  </si>
  <si>
    <t>Interrupción en la operación de la plataforma tecnológica</t>
  </si>
  <si>
    <t>GSTI - Gestión de Servicios de TI</t>
  </si>
  <si>
    <t>Proveer, administrar y soportar los servicios de TI institucionales (infraestructura tecnológica, servicios digitales y sistemas de información) con el fin de generar información y garantizar la continuidad, disponibilidad y seguridad de los servicios.</t>
  </si>
  <si>
    <t>Fallas en la infraestructura eléctrica</t>
  </si>
  <si>
    <t xml:space="preserve">1. Pérdida y deterioro de los equipos.
2. Fallas en los aplicativos.
3. Inconformidad de los usuarios.
4. Crecimiento exponencial de solicitudes de soportes técnicos.
5.Dificultades en la ejecución de los procesos de la entidad, generando reprocesos
6. Incumplimientos legales </t>
  </si>
  <si>
    <t>El Profesional designado por el jefe de la Oficina Asesora de Planeación y Sistemas, trimestralmente realiza seguimiento al mantenimiento especializado definido para los equipos de la infrastructura de energia de la entidad, para la respectiva contratación. Este seguimiento se realizará a través del formato de seguimiento para la consolidación de información de la hoja de vida del equipo. En caso de que la hoja de vida del equipo esté desactualizada, se validará con el proveedor por medio de comunicación oficial (correo electrónico u oficio) cuando fue el último mantenimiento o intervención realizada. Como evidencia quedará formato de seguimiento diligenciado, hoja de vida del equipo actualizada, correos electrónicos, oficios, informe de necesidad de contratación.</t>
  </si>
  <si>
    <t>Falta de monitoreo</t>
  </si>
  <si>
    <t xml:space="preserve">El Profesional designado por la Oficina Asesora de Planeacion y Sistemas diariamente dispone de información real y oportuna de la operatividad del sistema eléctrico a través de las herramientas de monitoreo a través de herramientas de monitoreo on line en los equipos críticos de la infrastructura eléctrica. En caso de que los equipos a monitorear no cuenten con las conexiones a la red y las configuraciones necesarias para tal fin, se debe hacer presencia en sitio con el fin de validar la causa. Como evidencia quedarán Informes periódicos de gestión de las actividades, actas de seguimiento y actas de entrega. 
</t>
  </si>
  <si>
    <t xml:space="preserve">
Inaccesibilidad a los servicios de TI</t>
  </si>
  <si>
    <t>Ausencia de soporte especializado y
 Vencimiento de garantías</t>
  </si>
  <si>
    <t>1. Vulnerabilidad de la información
2. No contar con alcancea la información contenida en los servidores
3. Demora en la respuesta a PQRSD 
4. Incumplimiento en compromisos institucionales</t>
  </si>
  <si>
    <t>El Profesional Universitario del equipo de sistemas informa al Jefe de la Oficina Asesora de Planeación y Sistemas  de manera semestral la falta de personal o  de mantenimiento de la infraestructura TI, para que se realicen los respectivos contratos evitando problemas de disponibilidad y soporte adecuados en la plataforma, a través de correo electrónico. En el momento de informar se específican los perfiles que se requieren y/o los criterios técnicos a contratar. Se dejará como evidencia corrreo electrónico enviado a la jefe de la OAPS y orden de prestación de servicios.</t>
  </si>
  <si>
    <t>El Profesional Especializado del equipo de sistemas mensualmente genera informe general de monitoreo al Jefe de la Oficina Asesora de Planeación y Sistemas para la verificación de las fallas presentadas, a partir de los seguimientos a las herramientas de monitoreo utilizadas en la entidad, para la presentación del informe se utiliza el formato dispuesto en el procedimiento para gestionar la confidencialidad, integridad y disponibilidad de los servicios de TI. Se tendrá en cuenta el numeral 6.4 del procedimiento mencionado. Como evidencia quedará el informe general de monitoreo entregad y correo electrónico de remisión de informe.</t>
  </si>
  <si>
    <t>Pérdida de información de la Entidad</t>
  </si>
  <si>
    <t>No realización períodica de respaldos de información</t>
  </si>
  <si>
    <t>1. Fuga de información</t>
  </si>
  <si>
    <t>El profesional especializado de Seguridad de la Información designado por el Jefe de la Oficina Asesora de Planeación y Sistemas, mensualmente valida el estado de las copias de respaldo de la información, software e imágenes de los sistemas y verifica su consistencia, de acuerdo a la criticidad establecida y/o al precedimiento, a través del formato definido dentro del proceso. En caso de no poder realizar la verificación de las copias de seguridad, se informará a la alta dirección para tomar las medidas pertinentes frente a la continudad de negocio. Como evidencia quedará el formato de validación diligenciado, formato de realización de la copia de seguridad validado, formato de restauración o verificación de copias de seguridad, informe de hallazgos para la alta dirección.</t>
  </si>
  <si>
    <t>Sistemas de información obsoletos e inadecuados</t>
  </si>
  <si>
    <t xml:space="preserve">Ausencia de arquitectura de software definido </t>
  </si>
  <si>
    <t xml:space="preserve">1. Dificultades en la operación de la entidad
2. Información poco confiable
3. Afectación en la imagen institucional
4. Proyectos inconclusos
5. Reducción de rubro presupuestal
6. Supresión de la entidad
</t>
  </si>
  <si>
    <t>El Profesional especializado del equipo de sistemas semestralmente revisa el estado de cumplimiento de los lineamientos de Arquitectura de Sistemas de Información de Gobierno Digital, a través del diligeciamiento del formato de evaluación dispuesto. Como evidencia quedarán formatos diligenciados y/o check list de linemanietos implementados.</t>
  </si>
  <si>
    <t>Liquidación errada de la tasa de contribución</t>
  </si>
  <si>
    <t>GREF - Gestión de Recursos Financieros</t>
  </si>
  <si>
    <t>Gestionar‌ ‌las‌ ‌acciones‌ ‌presupuestales,‌ ‌financieras,‌ contables‌ ‌y‌ ‌de‌ ‌gestión‌ ‌de‌ ‌cartera,‌ ‌necesarias‌ ‌para‌ ‌garantizar‌ ‌el‌ ‌suministro‌ ‌de‌ ‌recursos‌ para‌ ‌el‌ ‌desarrollo‌ ‌de‌ ‌la‌ gestión‌ ‌de‌ ‌la‌ ‌entidad,‌ ‌velando‌ ‌por‌ ‌el‌ ‌buen‌ ‌uso‌ ‌de‌ ‌los‌ recursos‌ ‌públicos. ‌</t>
  </si>
  <si>
    <t>Riesgo Financiero</t>
  </si>
  <si>
    <t xml:space="preserve">No se cuenta con un software que realice el cálculo de la tasa de contribución automáticamente                             </t>
  </si>
  <si>
    <t xml:space="preserve">1. Se clasifica de oportuno a extemporánea y se liquida de manera errónea la tasa de contribución.                               
2. Reprocesos y más carga laboral.                                                                 
3. Al no lograr identificar las entidades que reportaron información de manera oportuna o extemporánea se le cobra mal a los contribuyentes
4. No tener la seguridad de que los datos son correctos y tener que validar de otras maneras.  </t>
  </si>
  <si>
    <t>Falta de especificación en la resolución de cobro  frente a la generación de intereses de mora a partir de la fecha ejecutoria</t>
  </si>
  <si>
    <t>1.Registros erróneos en el sistema financiero SIIF Nacion.                                 
2.Afectacion indebida del presupuesto de la entidad.                                                      
3.Disminucion de apropiacion en rubros afectados.</t>
  </si>
  <si>
    <t>No solicitud de constitución o liberación del rezago por parte del supervisor</t>
  </si>
  <si>
    <t>Incumplimiento en la programacion de pagos, para lograr la disponibilidad de recursos a tiempo</t>
  </si>
  <si>
    <t>Riesgo Contable</t>
  </si>
  <si>
    <t>Entrega de informacion por parte de los supervisores de manera tardia</t>
  </si>
  <si>
    <t>Riesgo Fiscal</t>
  </si>
  <si>
    <t>Presentacion y Pago de impuestos de manera extemporanea</t>
  </si>
  <si>
    <t>Riesgo Contractual</t>
  </si>
  <si>
    <t>Servidor con fallas para el reporte en aplicaciones dispuestas</t>
  </si>
  <si>
    <t>1. Sanciones legales, administrativas y disciplinarias 
2. Multas</t>
  </si>
  <si>
    <t>Revisión y aprobación inoportuna de las cuentas de cobro en SECOP II por parte de tesorería</t>
  </si>
  <si>
    <t>Demora en el cargue en la plataforma SECOP II,  de los documentos establecidos por la entidad para cada uno de los contratistas. .</t>
  </si>
  <si>
    <t xml:space="preserve">1. Desconocimiento de la apropiación presupuestal asignada.                                
2.Proyección erronea                                      
3.Afectación en el indicador de la gestión presupuestal de la entidad.
4. Reproceso en revisión de cuentas
5. Demora en el pago </t>
  </si>
  <si>
    <t>Realizar de manera extemporánea la revisión, seguimiento y control de las comunicaciones allegadas al área de tesorería en el sistema de gestión documental ESIGNA.</t>
  </si>
  <si>
    <t>Alto volúmen de radicados asignados.</t>
  </si>
  <si>
    <t>Acumulación y reproceso en la revisión y gestión de radicados</t>
  </si>
  <si>
    <t>Liquidación  erronea de los impuestos de alguna factura y/o cuenta de cobro</t>
  </si>
  <si>
    <t xml:space="preserve">Procedimiento realizado de forma manual en excel. </t>
  </si>
  <si>
    <t>Reprocesos de informacion.</t>
  </si>
  <si>
    <t xml:space="preserve">Falta de control de los documentos </t>
  </si>
  <si>
    <t>. Presentación inadecuada o inconsistente de estados financieros de la SES</t>
  </si>
  <si>
    <t xml:space="preserve">Inobservancia de la aplicación de los requisitos legales en los procesos de selección. </t>
  </si>
  <si>
    <t xml:space="preserve">GECO - Gestión de Contratación </t>
  </si>
  <si>
    <t>Realizar la articulación con el cumplimiento de la Misión y Visión de la Superintendencia de la Economía Solidaria, para efectos de garantizar el buen uso de los recursos públicos, a través de la contratación de bienes y servicios, que satisfagan los requerimientos y necesidades de la Entidad observando la normatividad vigente</t>
  </si>
  <si>
    <t xml:space="preserve">Modalidad de contratación equívoca </t>
  </si>
  <si>
    <t>1. Requerimientos de los organismos de control por la inadecuada estructuración de los procesos de selección.
2. Sanciones e investigaciones disciplinarias en contra de los funcionarios de la Entidad
3. Detrimento Patrimonial 
4. No cumplimiento de los fines de la contratación.
5. Celebración indebida de contratos</t>
  </si>
  <si>
    <t>Declaración de incumplimiento Contractual</t>
  </si>
  <si>
    <t xml:space="preserve">Desconocimiento de las consecuencias de la inadecuada supervisión por parte de los funcionarios designados. </t>
  </si>
  <si>
    <t>1. Incumplimiento de los objetivos de la entidad.
2. Reprocesos administrativos y misionales.
3. Detrimento Patrimonial.
4. Observaciones de los entes de control.
5. Adelantar trámites para hacer efectivas las pólizas.
6. retraso en el cumplimiento de los objetivos de la contratación.
7. Retraso en la ejecución presupuestal.</t>
  </si>
  <si>
    <t>El Coordinador  del Grupo de Contratos, o el profesional que el designe programa jornadas trimestralmente para interiorización del manual de supervisión a los funcionarios responsables de la supervisión de contratos de cada una de las áreas, En caso de no llevarse a cabo de manera presencial, se realizará la capacitación de manera virtual, para lo cual se dejará como evidencia  el control de asistencia (en el caso de ser presencial o el envio de las diapositivas por correo electrónico o herramientas utilizadas para realizar las jornadas (plataforma virtual, documentos) y evaluación aplicada.</t>
  </si>
  <si>
    <t xml:space="preserve">Inadecuada supervisión de contratos y convenios </t>
  </si>
  <si>
    <t>Solicitud extemporánea de contratos y/o modificaciones contractuales.</t>
  </si>
  <si>
    <t>El Coordinador del Grupo de Contratos proyecta dentro de la vigencia 2020 propuesta de circular interna para establecer plazos en relación con las solicitudes de las áreas, para adelantar los trámites contractuales y solicita formalmente a la Secretaria General su aprobación y publicación. En caso de requerirse o que se presente solicitud formal de las áreas, se realizarán jornadas trimestrales para concientizar e instruir a los funcionarios que les corresponde la función de supervisar contratos estatales sobre el manual de supervisión y los tiempos establecidos en este, para los diferentes trámites contractuales. Como evidencia se dejará proyecto de circular, correo electrónico de solicitud, correo de respuesta por parte de la Secretaria General, control de asistencia (en el caso de ser presencial o el envío de las diapositivas por correo electrónico o herramientas utilizadas para realizar las jornadas (plataforma virtual, documentos).</t>
  </si>
  <si>
    <t>Incumplimiento en la ejecución del presupuesto de la entidad</t>
  </si>
  <si>
    <t>Falta de cumplimiento en las metas proyectadas en la entidad</t>
  </si>
  <si>
    <t>1. Disminución de asignación presupuestal para la vigencia inmediatamente siguiente
2. Hallazgos fiscales e Investigaciones disciplinarias</t>
  </si>
  <si>
    <t>El Coordinador del Grupo de Contratos cada vez que se requiera programa mesas de trabajo (presencial y/o virtual) con la Oficina Asesora de Planeación y Sistemas para definir y establecer una circular conjunta dirigida a todas las áreas, para instruir frente a los lineamientos que deben tener en cuenta en la definición de necesidades, para efectos de la estructuración del Plan Anual de Adquisiciones. En la socialización de la circular conjunta se abrirá un espacio para aclaración de dudas frente a la implementación. Como evidencia quedará correos electrónicos de progragración de mesas de trabajo, actas de reunión, grabaciones (en caso de ser virtual), proyecto de circular, listados de asistencia a socialización.</t>
  </si>
  <si>
    <t>Pérdida o daño de las historias laborales</t>
  </si>
  <si>
    <t>GITH - Gestión Integral de Talento Humano</t>
  </si>
  <si>
    <t>Gestionar integralmente el talento humano durante todo el ciclo de vinculación del servidor público, de acuerdo con las prioridades estratégicas.</t>
  </si>
  <si>
    <t>Manipulación constante de los documentos</t>
  </si>
  <si>
    <t>Incumplimiento a planes de talento Humano</t>
  </si>
  <si>
    <t>Replanteamiento de actividades por factores externos</t>
  </si>
  <si>
    <t>1. Incumplimientos normativos
2. Incumplimiento de objetivos institucionales
3. Bajo índice de desempeño institucional</t>
  </si>
  <si>
    <t>Incumplimiento normativo y administrativo en la gestión del talento humano</t>
  </si>
  <si>
    <t xml:space="preserve">Reportes extemporáneos (Formato para comisiones y/o de permiso de ausencias administrativas). </t>
  </si>
  <si>
    <t>1. Investigaciones en contra de la SES
2. Demandas
3. Posible sanción disciplinario a funcionario y/o contratista
4. Hallazgos de auditoría
5. Sanciones pecuniarias</t>
  </si>
  <si>
    <t>Inoportunidad/ Inadecuada/ Ineficaz asistencia operativa administrativa y jurídica</t>
  </si>
  <si>
    <t>GEJU - Gestión Jurídica</t>
  </si>
  <si>
    <t>Representar judicial y extrajudicialmente, asistir administrativa y jurídicamente, asesorar, y liderar el desarrollo de la agenda de producción normativa y doctrinal mediante intervenciones oportunas, confiables y efectivas, para hacer valer los derechos e intereses de la entidad, asegurar decisiones institucionales ajustadas a derecho y aportar normativa y doctrina que faciliten el cumplimiento de la función misional y el desempeño del sector.</t>
  </si>
  <si>
    <t>Falta de respuesta  oportuno y técnico por parte de las areas misionales o de apoyo frente a las solicitudes realizadas</t>
  </si>
  <si>
    <t xml:space="preserve">1. Pérdida oportunidad procesal
2. Investigaciones disciplinarias para el funcionario responsable.  
3. Acciones judiciales administrativas en contra de la Supersolidaria. 
4. Solicitudes/incidentes de nulidad en via administrativa. </t>
  </si>
  <si>
    <t>El gestor designado cada vez que se requiera, solicita el insumo de información idónea a las áreas competentes para proporcionar respuesta de manera oportuna, solicitud que hará a través de memorandos y correos electrónicos. En caso de no respuesta oportuna, el Coordinador del Grupo de Defensa Jurídica, Atención de Consultas y Tutelas,  apoya la solicitud realizada por el gestor al área inicialmente requerida, enviando copia al superior jerárquico dejando trazabilidad de la gestión realizada por parte de la OAJ. Como última medida se solicitará formalmente ampliación de términos a la entidad o peticionario que lo requiera. Como evidencia se dejará correos electrónicos de solicitud y/o memorandos enviados, oficio de solicitud.</t>
  </si>
  <si>
    <t>Inadecuada interpretación y aplicación del marco normativo aplicable al sector solidario</t>
  </si>
  <si>
    <t>Falta de oportunidad y calidad en la emision de conceptos.</t>
  </si>
  <si>
    <t xml:space="preserve">1. Mayor carga laboral para el funcionario de la oficina jurídica responsable del proceso. 
2. Estrés y desmejoramiento del clima laboral. </t>
  </si>
  <si>
    <t>El Jefe de la Oficina Asesora Jurídica programa cada vez que se requiera reunión con las partes interesadas en la OAJ para validar las diferentes posiciones que se encuentren como diferencia conceptual, a través de previa programación por correo electrónico. En caso de no llegar a un consenso conceptual, el Jefe de la OAJ define la posición. Como evidencia quedará correos electrónicos, grabación de reunión o memoria de ayuda.</t>
  </si>
  <si>
    <t xml:space="preserve"> Deficiencias en la calidad, incoherencias y duplicidad de la regulación</t>
  </si>
  <si>
    <t>Falta de un análisis de impacto regulatorio</t>
  </si>
  <si>
    <t>Representación judicial y extrajudicial
Afectación/ inapropiada defensa de los derechos e intereses de la entidad</t>
  </si>
  <si>
    <t>1. Expedición de lineamientos no acordes a las características y necesidades del secto</t>
  </si>
  <si>
    <t xml:space="preserve">Cada vez que sea asignado un Apoderado en una actuación judicial o extrajudicial, realizará el correspondiente análisis del caso, con el fin de determinar la estrategia jurídica y las labores a desempeñar dentro de la defensa de los intereses de la entidad y salvaguardar sus derechos, En caso de no cumplir con la defensa oportuna en cada etapa del proceso, el apoderado deberá adoptar las medidas necesarias de orden tecnico juridico para evitar un posible o eventual daño antijuridico. La evidencia de este control será Formato de apoyo de procesos judiciales 
</t>
  </si>
  <si>
    <t xml:space="preserve">Vencimiento de los términos y/o de etapas Procesales </t>
  </si>
  <si>
    <t>CODI - Control Disciplinario</t>
  </si>
  <si>
    <t xml:space="preserve"> Fortalecer el comportamiento ético y la eficiencia de los servidores públicos de la Entidad.</t>
  </si>
  <si>
    <t>No continuidad de funcionarios del nivel directivo y personal de instrucción</t>
  </si>
  <si>
    <t>Pérdida de un expediente disciplinario o pieza procesal</t>
  </si>
  <si>
    <t>Falta de espacios dispuestos para el almacenamiento de expedientes del proceso</t>
  </si>
  <si>
    <t>El profesional o contratista encargado del Grupo Control Interno Disciplinario cada vez que se requiera informará a través de correo electrónico al Jefe de Control Interno Disciplinario respecto a las necesidades de mobiliario y material logístico que se requiere en el grupo con el fin de alamcenar y proteger los expedientes disciplinarios correspondientes. De ser necesario, se reiterará la información contenida en el informe al interior del Comité primario de la Secretaría General. La evidencia será informe enviado a la Jefe de Control Disciplinario Interno, correo electrónico, acta de Comité Primario.</t>
  </si>
  <si>
    <t>Vulneración de la seguridad del expediente disciplinario</t>
  </si>
  <si>
    <t>Infraestructura de la oficina inadecuada para la recepción de diligencias</t>
  </si>
  <si>
    <t>1. Violación de la reserva
2. Impunidad por ineficacia de la acción disciplinaria
3. Responsabilidad disciplinaria a funcionario a cargo</t>
  </si>
  <si>
    <t>El profesional especializado de la Oficina de Control disciplinario Interno, de forma personal o por intermedio de los contratistas adscritos al Grupo de Control Disciplinario Interno de la Superintendencia de la Economia Solidaria, realizará de forma semestral la verificacion de los medios fisicos y logísticos destinados en la entidad para la instrucción y toma de diligencias al interior de las actuaciones disciplinarias, de la cual levantará un acta que será remitida a la Secretaría General de la entidad, con el fin de poner en conocimiento las necesidades logisticas requeridas para mantener la seguridad de los expedientes disciplinarios. En caso de requerirse, se reiterará las necesidades registradas en el acta, en el Comité Primario de la Secretaría General. Se dejará como evidencia acta de verificación del inventario fisico y logistico existente para la instruccion y toma de diligencias al interior de las actuaciones disciplinarias, correo electrónico, acta de reunión de Comité Primario.</t>
  </si>
  <si>
    <t>Intervención insuficiente en todas las actuaciones procesales</t>
  </si>
  <si>
    <t>Falta de funcionarios para la práctica de actuaciones procesales</t>
  </si>
  <si>
    <t>1. Impunidad por ineficacia de la acción disciplinaria</t>
  </si>
  <si>
    <t xml:space="preserve">El Profesional especializado de la Oficina de Control Disciplinario Interno,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y complejidad de cada proceso, de lo anterior se realizará un acta la cual será remitida al competente disciplinario con el fin de establezcer respecto de la necesidad o no de incrementar la cantidad de funcionarios. En caso de no ser posible realizar la evaluación, dicha verificación se podrá adelantar mediante los informes mensuales de gestión presentados a la Jefe de Control Disciplinario.  Se dejará como evidencia un acta mediante la cual se verificará y evaluará la cantidad y complejidad de procesos asignados a cada funcionario y/o contratista, correo electrónico de remisión de acta, informes mensuales tenidos en cuenta dentro del cumplimiento del propósito del control. </t>
  </si>
  <si>
    <t>Evaluación errada en la toma de decisiones al interior del trámite disciplinario</t>
  </si>
  <si>
    <t>Desconocimiento por parte del sustanciador de las instituciones propias del derecho disciplinario</t>
  </si>
  <si>
    <t>1. Defectos sustanciales y procesales al interior del trámite disciplinario
2. Reprocesos
3. Impunidad por ineficacia de la acción disciplinaria
4. Daño antijuríco</t>
  </si>
  <si>
    <t>Prescripción de la acción disciplinaria</t>
  </si>
  <si>
    <t xml:space="preserve">Alto volúmen de procesos  </t>
  </si>
  <si>
    <t xml:space="preserve">El profesional especializado de la oficina de control interno disciplinario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 la Jefe de Control Disciplinario, dejando como evidencia quedará el cuadro de control e informes mensuales tenidos en cuenta dentro del cumplimiento del propósito del control. </t>
  </si>
  <si>
    <t>Inefectividad de las auditorias internas realizadas</t>
  </si>
  <si>
    <t>COIN - Control Interno</t>
  </si>
  <si>
    <t xml:space="preserve">Medir y evaluar la eficiencia, eficacia y economía de los procesos de la Superintendencia, a través del acompañamiento y asesoría, evaluación y seguimiento a la gestión, fomento a la cultura de control y relación con entes externos, para agregar valor que permita el mejoramiento continuo y lograr el cumplimiento de los objetivos y metas institucionales. </t>
  </si>
  <si>
    <t>Omisión de las debilidades detectadas en los procesos</t>
  </si>
  <si>
    <t>1. Incumplimiento de normatividad
2. Sanciones disciplinarias y administrativas
3. Incumplimiento de lineamientos establecidos al interior de la entidad
4. Debilidad en la identificación de oportunidades de mejora</t>
  </si>
  <si>
    <t>Incumplimiento del programa anual de auditoria</t>
  </si>
  <si>
    <t>Falta de recursos (humano, tecnológico y financiero)</t>
  </si>
  <si>
    <t>1. Incumplimiento de normatividad
2. Sanciones disciplinarias y administrativas
3. Incumplimiento de lineamientos establecidos al interior de la entidad
4. Desconfianza por parte de la alta dirección frente a la gestión de la Oficina de Control Interno</t>
  </si>
  <si>
    <t>El Jefe de la Oficina de Control Interno anualmente para la elaboración del programa anual de auditoría, identifica y solicita los recursos de personal necesarios para su desarrollo, a través de reunión de planeación. En caso de no ser aprobados los recursos solicitados, se ajustará el Plan Anual de Auditoría. Como evidencia se tendrá la propuesta del Plan Anual de Auditoría para la vigencia y acta de reunión.</t>
  </si>
  <si>
    <t xml:space="preserve">
Incumplimiento en la calidad y oportunidad de información de los informes de seguimiento y evaluación generados en el proceso.</t>
  </si>
  <si>
    <t>EVGS - Evaluación de Sistemas de Gestión</t>
  </si>
  <si>
    <t>Realizar seguimiento y evaluación al desempeño del Sistema Integrado de Gestión para la generación de información que facilite la toma de decisiones y la mejora continua.</t>
  </si>
  <si>
    <t>1. Incumplimiento del objetivo del proceso
2. Pérdida de credibilidad de la OAP
3. Inducir al análisis y toma de decisiones errados por parte de los procesos
4. Reprocesos
5. Presentacion de resultados errados en la medicion de la gestion de los procesos</t>
  </si>
  <si>
    <t>El Profesional Especializado del  grupo de planeación, dentro de un periodo de un trimestre, debe diseñar una metodología para la elaboración  de informes de seguimiento y evaluación, en caso de no contar con la metodología se elabora una matriz de seguimiento frente a las evidencias y las fechas de cumplimiento de la periodicidad de reporte de los informes de seguimiento y evaluación del proceso. Se dejará como evidencia la metodología diseñada y/o la Matriz de seguimiento.</t>
  </si>
  <si>
    <t>El Profesional Universitario del grupo de planeación, una vez diseñada la metodología para la elaboraciónde informes de seguimiento y evaluación, divulga y realiza acompañamiento para su aplicación. En caso de identificar desviaciones en la aplicación de la metodología, se realizarán recomendaciones a los líderes de proceso para la adecuada implementación de la misma. Se dejará como evidencia las piezas de divulgación, los correos electrónicos de envío y las convocatorias y grabaciones de las reuniones de acompañamiento para la aplicación de la metodología.</t>
  </si>
  <si>
    <t xml:space="preserve">
Pérdida de información almacenada en el software para la administración de documentos del SIG.</t>
  </si>
  <si>
    <t xml:space="preserve">Falta de mantenimiento, backup y soporte técnico al software y bases de datos </t>
  </si>
  <si>
    <t>1. Imposibilidad de gestionar la documentación del SIG
2. Reprocesos
3. Pérdida de credibilidad de la OAP
4. Insatisfaccion de los grupos de interes internos.
5. Incumplimiento de la planificacion del SIG y del proceso</t>
  </si>
  <si>
    <t>El Profesional Universitario del grupo de planeación, mensualmente realiza seguimiento a la ejecución de la copia de seguridad de la base de datos del software de administración de la información del SIG - ISOlución, a través del diligenciamiento del registro de copias seguridad con base en el reporte entregado por Sistemas; información que se solicitará por medio de correo electrónico al Profesional Especializado con funciones de sistemas. En caso de no haberse ejecutado la copia de seguridad o que no haya concordancia entre el tamaño de la base de datos y lo reportado, se escalará el incumplimiento a la Jefe de la OAPS. 
Se dejarán como evidencia los correos electrónicos de solicitud de la información, el registro de copias de seguridad  y los reportes de las copias de respaldo.</t>
  </si>
  <si>
    <t>El Profesional Universitario de la OAP, trimestralmente, realiza seguimiento a la ejecución del mantenimiento de la infraestructura que soporta el software de administración de la información del SIG- ISOlución, solicitando evidencia de la ejecución del mantenimiento por medio de correo electrónico, al Profesional Especializado de la OAP con funciones de sistemas.
En caso de no evidenciarse la ejecución del mantenimiento, dicha solicitud será escalada por el mismo medio a la Jefe de la OAPS.
Se dejarán como evidencia los correos electrónicos de solicitud de la información y los reportes de ejecución del mantenimiento .</t>
  </si>
  <si>
    <t xml:space="preserve"> Inconsistencia de la información reportada en los instrumentos de evaluación y seguimiento frente a los sistemas de gestión implementados en la SES</t>
  </si>
  <si>
    <t>Falta de una metodología de reporte</t>
  </si>
  <si>
    <t>1. Sanciones 
2. Mala imagen institucional.
3. Pérdida de credibilidad de la OAP
4. Medidas disciplinarias a nivel interno</t>
  </si>
  <si>
    <t>Incumplimiento del plan anual de auditorias internas</t>
  </si>
  <si>
    <t>Formulación incorrecta del plan anual de auditorias internas</t>
  </si>
  <si>
    <t>1. Incumplimiento de las metas establecidas en los indicadores del proceso.
2. No detectar hallazgos para los procesos y no contribuir al mejoramiento de los mismos.
3. Incumplimiento legal asociado al SG-SST.
4. Sanciones asocidas al incumplimiento de requisitos legales.</t>
  </si>
  <si>
    <t>El Profesional Universitario del grupo de planeación anualmente revisa el estado de los procesos para definir las prioridades en el Plan Anual de Auditorias de la siguiente vigencia, a través del formato de programa de auditorias, el cual se evaluará en una mesa de trabajo con el grupo de planeación, validando si el Plan Anual de Auditorias es adecuado respecto a los resultados obtenidos por los procesos en la vigencia anterior, teniendo en cuenta los resultados del FURAG, de la gestión ambiental y de seguridad y salud en el trabajo. En caso de evidenciarse una inadecuada programación, se ajustará el Plan Anual de Auditorías de acuerdo a los resultados de la mesa de trabajo. Se dejará como evidencia el acta de reunión de la mesa de trabajo de validación del Plan Anual de Auditorías y el documento actualizado.</t>
  </si>
  <si>
    <t>El Profesional Universitario del grupo de planeación, realiza seguimiento de forma trimestral al cumplimiento del Plan Anual de Auditorías internas, a través del formato F-MECO-014, revisando la programación y enviando correos electrónicos de citación y/o reprogramación de actividades. En caso de incumplimientos, deberá reprogramar las actividades que no se han ejecutado, ajustando el Plan Anual de Auditorías y notificando a los participantes. Se dejará como evidencia el formato F-MECO-014 diligenciado, los correos electrónicos de citación y/o reprogramación de actividades y el Plan Anual de Auditorías actualizado.</t>
  </si>
  <si>
    <t>Desconocimiento de la metodología</t>
  </si>
  <si>
    <t>El Profesional Universitario del grupo de planeación, trimestralmente y cada vez que se hagan actualizaciones, divulgará la metodología para el tratamiento de acciones de mejora a través de piezas comunicativas. Así mismo, realizará reuniones de acompañamiento a los procesos en su aplicación por medio de mesas de trabajo y revisará las acciones de mejora levantadas por los procesos. 
En caso de desviaciones en la aplicación de la metodología, se enviarán recomendaciones a los líderes de proceso para su adecuada implementación. 
Se dejará como evidencia las piezas comunicativas publicadas, los correos con observaciones sobre las acciones de mejora levantadas, el cronograma de programación de las mesas de trabajo para realizar acompañamiento y los listados de asistencia o grabaciones de las reuniones.</t>
  </si>
  <si>
    <t>CODI-1</t>
  </si>
  <si>
    <t>CODI-2</t>
  </si>
  <si>
    <t>CODI-3</t>
  </si>
  <si>
    <t>CODI-4</t>
  </si>
  <si>
    <t>CODI-5</t>
  </si>
  <si>
    <t>CODI-6</t>
  </si>
  <si>
    <t>No se encuentra definida</t>
  </si>
  <si>
    <t>COIN-1</t>
  </si>
  <si>
    <t>COIN-2</t>
  </si>
  <si>
    <t>EVGS-1</t>
  </si>
  <si>
    <t>EVSG-2</t>
  </si>
  <si>
    <t>EVSG-3</t>
  </si>
  <si>
    <t>El Profesional Especializado de la Oficina Asesora de Planeación y Sistemas con funciones asociadas a MIPG, diseña un instructivo para el diligenciamiento del Formulario Único de Reporte y Avance de Gestión – FURAG, una vez aprobado, se divulga y realiza acompañamiento a los líderes de política para su aplicación de manera cuatrimestral. En caso de identificar desviaciones en la aplicación del instructivo, se realiza recomendaciones a los líderes para la adecuada implementación del mismo. Se dejará como evidencia las piezas de comunicación divulgadas, los correos electrónicos de envío y las convocatorias y grabaciones de las reuniones de acompañamiento para la aplicación del instructivo.</t>
  </si>
  <si>
    <t>EVSG-4</t>
  </si>
  <si>
    <t>EVSG-5</t>
  </si>
  <si>
    <t>GEAD-1</t>
  </si>
  <si>
    <t>GEAD-2</t>
  </si>
  <si>
    <t>GEAD-3</t>
  </si>
  <si>
    <t>GEAD-4</t>
  </si>
  <si>
    <t>GEAD-5</t>
  </si>
  <si>
    <t>GEAD-6</t>
  </si>
  <si>
    <t>GEAD-7</t>
  </si>
  <si>
    <t>Desactualización de funciones</t>
  </si>
  <si>
    <t>Falta de control de elementos que hacen parte del inventario</t>
  </si>
  <si>
    <t>Incumplimiento en lineamientos técnicos y normativos del Sistema de Gestión Ambiental</t>
  </si>
  <si>
    <t>Desconocimiento de los lineamientos aplicables al SGA por parte de los servidores</t>
  </si>
  <si>
    <t>Falta de divulgación de procedimientos para el manejo y disposición final.</t>
  </si>
  <si>
    <t>Cuatrimestral</t>
  </si>
  <si>
    <t>GECO-1</t>
  </si>
  <si>
    <t>GECO-2</t>
  </si>
  <si>
    <t>GECO-3</t>
  </si>
  <si>
    <t>GECO-4</t>
  </si>
  <si>
    <t>GEDO-1</t>
  </si>
  <si>
    <t>GEDO-2</t>
  </si>
  <si>
    <t>Inadecuada gestión y trámite de las comunicaciones oficiales</t>
  </si>
  <si>
    <t>Diaria</t>
  </si>
  <si>
    <t>Automático</t>
  </si>
  <si>
    <t>GEJU-1</t>
  </si>
  <si>
    <t>GEJU-2</t>
  </si>
  <si>
    <t>GEJU-3</t>
  </si>
  <si>
    <t>GEJU-4</t>
  </si>
  <si>
    <t xml:space="preserve">Directamente </t>
  </si>
  <si>
    <t>GEGI-2</t>
  </si>
  <si>
    <t>GEGI-1</t>
  </si>
  <si>
    <t>GEGI-3</t>
  </si>
  <si>
    <t>GEGI-4</t>
  </si>
  <si>
    <t>GEGI-5</t>
  </si>
  <si>
    <t>GEGI-6</t>
  </si>
  <si>
    <t>GEGI-7</t>
  </si>
  <si>
    <t>GEGI-8</t>
  </si>
  <si>
    <t>GEGI-9</t>
  </si>
  <si>
    <t>GEGI-10</t>
  </si>
  <si>
    <t>Falta de verificación de  fuentes confiables</t>
  </si>
  <si>
    <t xml:space="preserve">El Profesional Especializado de la Oficina de Comunicaciones, cada vez que se requiera verifica las fuentes de información recibida por otras áreas de manera previa a la publicación, a través del correo electronico con copia a los jefes inmediatos y registra en la matriz de control de cambios del webmaster asociadas a la verificación de la fuente reportada por el solicitante. En caso de que la fuente de verificación presente inconsistencias se devuelve al solicitante con los cambios pertinentes. La evidencia que se dejará es la matriz de control de cambios del webmaster y los correos electronicos de aprobación y/o devolución ademas de las piezas graficas y publicaciones resultantes. </t>
  </si>
  <si>
    <t>GETI-1</t>
  </si>
  <si>
    <t>GETI-2</t>
  </si>
  <si>
    <t>GITH-1</t>
  </si>
  <si>
    <t>GITH-2</t>
  </si>
  <si>
    <t>GITH-3</t>
  </si>
  <si>
    <t>GREF-1</t>
  </si>
  <si>
    <t>GREF-2</t>
  </si>
  <si>
    <t>GREF-3</t>
  </si>
  <si>
    <t>GREF-4</t>
  </si>
  <si>
    <t>GREF-5</t>
  </si>
  <si>
    <t>GREF-6</t>
  </si>
  <si>
    <t>GREF-7</t>
  </si>
  <si>
    <t>GREF-8</t>
  </si>
  <si>
    <t>GREF-9</t>
  </si>
  <si>
    <t>GREF-10</t>
  </si>
  <si>
    <t>GREF-11</t>
  </si>
  <si>
    <t>GREF-12</t>
  </si>
  <si>
    <t>GREF-13</t>
  </si>
  <si>
    <t>El profesional universitario de contribuciones mensualmente a partir del mes de marzo de cada vigencia descarga el reporte de Business Intelligence (BI) por el módulo Contribuciones para generar nuevamente el reporte de los Estados Financieros con corte al 31 de diciembre del periodo a revisar, y con este, verifica y valida los calculos de las contribuciones cuando son extemporaneas de la vigencia, vigencias anteriores, nuevas o por no reporte. En caso de presentarse alguna modificación o cambio en el cálculo, se procede a ajustar contablemente y adelantar gestiones de cobro a la organización solidaria vigilada. Como evidencia quedará reporte que se genera en BI, anexo del comprobante contable y/o hoja de cálculo de la contribución, recibo generado, correo electrónico informando a la entidad saldo a favor con estado de cuenta y comprobante contable ajustado.</t>
  </si>
  <si>
    <t>Información incompleta o ausente de los estados financieros base recibidos en BI, para liquidar la contribución</t>
  </si>
  <si>
    <t>Información solicitada de otro aplicativo</t>
  </si>
  <si>
    <t>Dejar de cobrar los intereses de mora de las obligaciones por multas</t>
  </si>
  <si>
    <t>Desconocimiento del uso de rubros presupuestales</t>
  </si>
  <si>
    <t xml:space="preserve">El profesional de apoyo de  presupuesto diariamente valida las solicitudes, memorandos de expedicion de certificados y registros presupuestales remitidos por las dependencias de la entidad, con el fin de realizar los registros correspondientes en el sistema SIIF Nacion donde se expide el certificado de disponibilidad ´presupuestal, en caso de alguna inconsistencia en la solicitud se informa a la dependecia solicitante para que valide la informacion y realice las respectivas correcciones para dar pronta repuesta a su requerimiento, antes de realizar cualquier movimieto en el sistema se valida el rubro de afectacion y la apropiacion disponible para afectar correctamente  el concepto de gasto solicitado. las evidencias resultantes son correos enviados devolviendo la solicitud de expedicon a las dependencias solicitantes adjuntando la informacion del objeto de gasto correcto para su solicitud </t>
  </si>
  <si>
    <t>El profesional especializado con funciones de presupuesto anualmente remite correos electronicos donde se adjunta el formato que se debe diligenciar para la constitucuion de reservas presupuestales y liberacion de saldos a los gerentes y personal encargado de la ejecucion presupestal en cada una de las dependencias, con el fin de constituir correctamente las reservas presupuestales y liberar saldos a favor de la entidad, la evidencia que se genera son los correos enviados y el formato que se diligencia para realizar la constitucion de reservas.</t>
  </si>
  <si>
    <t>Inadecuado o inoportuno seguimiento a la ejecución presupuestal  por parte de las dependencias de la entidad</t>
  </si>
  <si>
    <t>Falta de seguimiento a la ejecución presupuestal por parte de las dependencias  de la entidad</t>
  </si>
  <si>
    <t xml:space="preserve">El profesional especializado con funciones de presupuesto exporta  del sistema de informacion SIIF Nacion para su revisión el informe de ejecución para el analisis y elaboración del informe de ejecución mensual, el cual se remite  los gerentes de la entidad, con el fin de realizar control de los recursos disponibles para el desarrollo de actividades y establecer las acciones a tomar para aumentar la ejecución presupuestal. Se remite un informe quincenal de los CDPs a los correos electronicos de los gerentes de proyecto y jefes de oficina generando alertas. La evidencia de este será el informe remitido por el área de presupuesto, publicado mensualmente en la página web de la Supersolidaria , informe de saldos sin comprometer y correos electronicos de alerta enviados.
</t>
  </si>
  <si>
    <t xml:space="preserve">El profesional Universitario con funciones de Tesoreria mensualmente realiza seguimiento y verificación de las necesidades programadas para pago, conforme al procedimiento F-REFI-015 Plan anual mensualizado de caja – PAC, con el fin de tener disponibilidad de recursos durante el mes, En caso de no recibir programacion durante las fechas establecidas se reitera por medio de correo electronico, y si finalmente no se allega no se realizaría el respectivo pago. Para lo cual, se dejará como evidencia el envió por medio de correo electrónico y/o entrega del formato diligenciado y firmado por cada supervisor y asi dar cumplimiento en la ejecución de pagos de conformidad con la programación establecida en el periodo. </t>
  </si>
  <si>
    <t>El profesional Universitario con funciones de Tesoreria de conformidad con los plazos establecidos por el Gobierno Nacional en materia Tributaria, realiza monitoreo en el sistema SIIF Nación, revisa el calendario tributario, y a través del calendario google controla y alerta las fechas establecidas para la presentación y pago de los impuestos a cargo de la entidad, para lo cual, se dejará como evidencia de la programación en el calendario google.</t>
  </si>
  <si>
    <t>El Profesional o Tecnico asignado al área de tesorería diariamente verifica el cumplimiento de la obligación contractual del proveedor y/o contratista, con el fin de proceder a la aprobación y posterior pago de la cuenta de cobro, realizando una revisión de los documentos requeridos; notificando inconsistencias en caso de ser necesario, con el fin de realizar correcciones. Lo anterior se evidencia mediante correo electrónico a través de la solicitud de modificación o de aprobación, así como la consulta de la ejecución de plan de pagos en la plataforma SECOP II.</t>
  </si>
  <si>
    <t>El Profesional o Tecnico asignado al grupo de tesorería diariamente cumple con los tiempos establecidos para dar trámite a las comunicaciones allegadas a través del sistema de gestión documental ESIGNA, realizando una revisión, depuración y cargue de los soportes en cada una de las comunicaciones; en caso de ser necesario se realizan requerimientos al área de soporte con el fin de dar trámite a dichos radicados. Lo anterior se evidencia mediante auditoría de expedientes en el sistema de gestión documental ESIGNA y en los casos que se requiera soporte, el correo electrónico al área correspondiente.</t>
  </si>
  <si>
    <t>El profesional asignado al área de contabilidad  lleva un control diario en la base del contratista y/o proveedor sobre los errores que mas incurre para una revisión y depuracion efectiva con el proposito de minimizar los errores, en el caso de que se presenten incosistencias se realiza la devolución via correo electronico al supervisor con copia al contratista cuando se realiza el cambio se da un alcance, como evidencia de este se deja la base en excel de contratistas y los correos respectivos de devolución.</t>
  </si>
  <si>
    <t>Omitir o perder alguna factura y/o cuenta de cobro y no se realice el pago respectivo durante el mes</t>
  </si>
  <si>
    <t>Reprocesos de informacion - carga laboral y sanciones disciplinarias y fiscales</t>
  </si>
  <si>
    <t>El profesional universitario del area de Tesorería mensualmente revisa la programación del PAC de la entidad para dar cumplimiento a los pagos establecidos de los proveedores y contratistas En caso de que una factura o una cuenta de cobro no se haya recibido en el tiempo programado para pago realiza un recordatorio al supervisor por medio de correo electronico con el fin de la recepción de la misma. Como evidencia de control quedará la Matriz de consolidación del PAC de la entidad y los recordatorios enviados para ese mes por medio de correo electronico.</t>
  </si>
  <si>
    <t>Falta de informacion oportuna y correcta</t>
  </si>
  <si>
    <t xml:space="preserve">Registro inadeciado de la información financiera </t>
  </si>
  <si>
    <t xml:space="preserve">El Profesional Especializado encargado de contabilidad mensualmente solicita por medio de correo electrónico  a los líderes de cada proceso la información financiera que contenga las conciliaciones de acuerdo a la realidad de los hechos económicos y realiza una revisión. En caso de estar incompleta la información o presente errores, se hacen las devoluciones correspondientes para los ajustes necesarios y así realizar el cargue a SIIF Nación. Como evidencia quedará los correos electrónicos de las devoluciones de información, archivos en excel y/o archivos en word que contienen información financiera . 
</t>
  </si>
  <si>
    <t>1.Desconocimiento de la apropiacion presupuestal asignada.                                
2.Proyección errónea                   
3.Afectacion en el indicador de la gestion presupuestal de la entidad."</t>
  </si>
  <si>
    <t>GSTI-1</t>
  </si>
  <si>
    <t>GSTI-2</t>
  </si>
  <si>
    <t>GSTI-3</t>
  </si>
  <si>
    <t>GSTI-4</t>
  </si>
  <si>
    <t>SUPE-1</t>
  </si>
  <si>
    <t>SUPE-2</t>
  </si>
  <si>
    <t>SUPE-3</t>
  </si>
  <si>
    <t>SUPE-4</t>
  </si>
  <si>
    <t>SUPE-5</t>
  </si>
  <si>
    <t>SUPE-6</t>
  </si>
  <si>
    <t>GEGI - Gestión de Grupos de Interés</t>
  </si>
  <si>
    <t>Riesgo de Seguridad y Salud Ocupacional</t>
  </si>
  <si>
    <t>Riesgo de Continuidad del Negocio</t>
  </si>
  <si>
    <t>Riesgo de Calidad</t>
  </si>
  <si>
    <t>Tipología</t>
  </si>
  <si>
    <t>Riesgo Continuidad del Negocio</t>
  </si>
  <si>
    <t>SUPE-7</t>
  </si>
  <si>
    <t>Riesgo Seguridad y Salud Ocupacional</t>
  </si>
  <si>
    <t>GITH-4</t>
  </si>
  <si>
    <t>GEGI-12</t>
  </si>
  <si>
    <t>GEGI-13</t>
  </si>
  <si>
    <t>Pérdida u ocultamiento de información de los archivos de gestión de la entidad para beneficio particular o de un tercero.</t>
  </si>
  <si>
    <t>GEDO-3</t>
  </si>
  <si>
    <t xml:space="preserve">Riesgo Corrupción </t>
  </si>
  <si>
    <t xml:space="preserve">Definir las políticas, planes, programas y proyectos e implementarlos en la gestión, el control y administración de la información y la documentación recibida y producida por la Entidad, desde su origen hasta su disposición final, facilitando el acceso y uso a los grupos de usuarios caracterizados, garantizando su conservación, con el fin de proporcionar evidencia objetiva de la gestión y facilitar la trazabilidad de la información y la documentación, de conformidad con las políticas institucionales, planeación estratégica y normas legales vigentes.  </t>
  </si>
  <si>
    <t>Riesgo Corrupción</t>
  </si>
  <si>
    <t>SUPE-8</t>
  </si>
  <si>
    <t>Incumplimiento parcial o total de los compromisos definidos en las condiciones de salud de los Servidores Públicos de la entidad que realizan actividades externas dentro y fuera de la ciudad.</t>
  </si>
  <si>
    <t>Desconocimiento de información relacionada a las recomendaciones establecidas por la entidad</t>
  </si>
  <si>
    <t xml:space="preserve">1. Ausentismo laboral
2. Pérdida de capital humano
3. Incumplimiento de compromisos laborales
</t>
  </si>
  <si>
    <t>1. Pérdida de credibilidad en la Superintendencia
2. Incumplimiento de los objetivos misionales de la Superintendencia
3. Pérdida de valores institucionales
4. Pérdida de recursos destinados a la supervisión
5. Incumplimiento de la normatividad que rige las organizaciones del sector.</t>
  </si>
  <si>
    <t>1. Comunicación a partes interesadas no autorizadas de información de los archivos de gestón de la entidad.
2. Pérdida de la información en cualquier etapa de gestón de los documentos.
3. Desgaste administrativo y reprocesos.
4. Apertura de procesos disciplinarios, administrativos y legales a servidores públicos.
5. Sanciones penales, fiscales, disciplinarias y legales.
6. Demoras o anulaciones de procesos contra las entidades vigiladas y funcionarios.
7. Pérdida de credibilidad en la gestión institucional.</t>
  </si>
  <si>
    <t>GEGI-11</t>
  </si>
  <si>
    <t xml:space="preserve">Ausencia de instalación de puntos de prevención de emergencias y salud en eventos organizados por la Supersolidaria (encuentros solidarios, eventos de rendición de cuentas). </t>
  </si>
  <si>
    <t>Desconocimiento frente a lineamientos normativos en la organización de eventos</t>
  </si>
  <si>
    <t>1. Sanciones
2. Daños en instalaciones
3. Afectación de la imagen institucional</t>
  </si>
  <si>
    <t>1. Afectación de la imagen de la entidad ante la opinión pública
2. Generación de crisis en el sector de economía solidaria
3. Incumpliento de normatividad y protocolos de relacionamiento con las entidades vigiladas</t>
  </si>
  <si>
    <t>Incapacidades y/o indenmizaciones a causa de accidente laboral en ejercicio de funciones y/o obligaciones contractuales por prestación de sevicio en comisión.</t>
  </si>
  <si>
    <t>Falta de concientización de los servidores al suministrar información médica</t>
  </si>
  <si>
    <t>1. Ausentismo laboral
2. Afectación presupuestal
3. Pérdida de capital humano
4. Incumplimiento de compromisos laborales
5. Violencia de orden público</t>
  </si>
  <si>
    <t>GECO-5</t>
  </si>
  <si>
    <t>Direccionamiento de contratación en favor de un tercero.</t>
  </si>
  <si>
    <t xml:space="preserve">1. No poder cobrar los intereses de mora al obligado cuando este ya haya pagado el capital.                                                                                      
2. Al no cobrar los intereses no se causan y quedan por fuera de los registros contables.           </t>
  </si>
  <si>
    <t xml:space="preserve">1. Incumplimiento de las metas establecidas
2. Prescripción o caducidad de la acción disciplinaria
3. incumplimiento de normatividad
4.  Imposibilidad de iniciar la acción disciplinaria
5. Vulneración de términos establecidos para el trámite de notificación.                                         6. Reprocesos     </t>
  </si>
  <si>
    <t>El profesional o contratista encargado del Grupo Control Interno Disciplinario  permanentemente se encargará de elaborar una tabla de trazabilidad interna que establezca fechas limites de cada una de las etapas de los diferentes procesos disciplinarios que se encuentren en curso, las cuales deberán ajustarse claramente a los términos fijados por la ley. Como evidencia se dejará la tabla de trazabilidad interna diligenciada.</t>
  </si>
  <si>
    <t>Débil</t>
  </si>
  <si>
    <t>Fuerte</t>
  </si>
  <si>
    <t>1. Violación de la reserva 
2. Impunidad por ineficacia de la acción disciplinaria 
3. Responsabilidad disciplinaria a funcionario a cargo</t>
  </si>
  <si>
    <t>El equipo de auditoria mensualmente registra las debillidades de los procesos auditados, a través de los papeles de trabajo e informe final de auditoría, para la aprobación de la jefe de la oficina de control interno. En caso de que el líder del proceso a auditar no envíe oportunamente la información solicitada o que la misma esté incompleta, se reitera la solicitud de información al auditado por medio de correo electrónico o memorando la entrega de los documentos y/o faltantes. Como evidencia quedarán todos los papeles de trabajo que sustentan las observaciones del informe, correos electrónicos, memorandos y oficios generados en esigna.</t>
  </si>
  <si>
    <t>Riesgo Calidad</t>
  </si>
  <si>
    <t>Falta de una metodología para la elaboración de informes de seguimiento y evaluación</t>
  </si>
  <si>
    <t>Inefectividad en la adopción de recomendaciones y/o observaciones por parte de otros procesos para la mejora continua</t>
  </si>
  <si>
    <t>1. No contribuir al mejoramiento de los Procesos.
2. Aumento en los hallazgos resultantes de auditorias internas y externas.
3. Aumento de no conformidades entre procesos.
4. Insatisfaccion de los grupos de interes internos.
5. Incumplimiento de la planificacion del SIG y del proceso</t>
  </si>
  <si>
    <t>Concentración de actividades en una o algunas personas</t>
  </si>
  <si>
    <t>1. Errores o Irregularidades en la gestión por la concentración de actividades  
2. Incumplimiento normativo, responsabildiades y compromisos. 
3. Investigaciones disciplinarias</t>
  </si>
  <si>
    <t>El coordinador del Grupo de Gestión Documental o Administrativa periódicamente revisa las funciones con la Secretaria General y el Grupo de Talento Humano y realiza las acciones para que este último actualice las funciones de las personas que conforman el equipo de Gestión Administrativa, solicitando al Grupo de Talento Humano revisar y actualizar las funciones de las personas que conforman el equipo del Proceso de Gestión Administrativa en planta y en caso de identificar alguna función que no sea parte del proceso, esta debe ser asignada al Grupo correspondiente. Para lograr lo anterior, se debe utilizar un tablero de control y/o calendario de gmail para el registro de actividades detallado sobre la distribución de tareas sobre este control, según las competencias y experticia de cada persona que conforma el equipo. Se activarán las alertas en el tablero sobre: las acciones de solicitud y los informes generados sobre las reuniones de gestión y mesas de trabajo para la revisión y el ajuste de las funciones del almacenista, el abogado de admimistrativa y las defiinidas en el acto administrativo del grupo interno. Como evidencia, estará el registro y la alerta del calendario o tablero, asi como la solicitud y/o reiteraciones por parte del Coordinador del Grupo, en caso de que se incumpla lo definido al interior del equipo o con algún otro grupo interno, las comunicaciones electrónicas de parte de la Secretaría general, el Grupo Administrativo y Talento Humano, actas de reunión y/o ayudas de memoria sobre reuniones, manual de funciones modificado,  informes de gestión sobre los logros de las mesas de trabajo, acto administrativo modificado en caso de ser necesario.</t>
  </si>
  <si>
    <t>Manejo inadecuado de los residuos peligrosos y especiales al interior de la entidad</t>
  </si>
  <si>
    <t xml:space="preserve">1. Incremento de consumos  para los servicos de agua y energia.
2. Aumento de costos de los servicios publicos. </t>
  </si>
  <si>
    <t>El Coordinador del Grupo de Contratos cada vez que se requiera verifica y avala los ajustes efectuados por el abogado encargado del proceso o contratación directa de los procesos que se adviertan en PAA para dicho periodo. En caso de que un tema requiera un análisis especial, se llevará a cabo un comité al interior del grupo de contratos para  determinar la modalidad de contratacion , se dejara como evidencia correos electrónicos de solicitud de verificación, correos electrónicos con observaciones, actas de reunión en caso de ser presencial, grabaciones en caso de ser virtual y contratos.</t>
  </si>
  <si>
    <t>1. Problemas en la ejecución de los contratos
2. No evidencia de resultados producto de los contratos
3. Investigaciones disciplinarias y fiscales</t>
  </si>
  <si>
    <t>1. Tráfico de influencias
2. Inadecuada aplicación de la normatividad vigente, manual de
contratación y procedimientos asociados
3. Abuso de autoridad</t>
  </si>
  <si>
    <t>1. Demandas
2. Afectación a los funcionarios y exfuncionarios
3. Afectación de los procesos de talento humano
4. Posible sanción disciplinario a funcionario y/o contratista
5. No contar con fuente para emitir información de consulta</t>
  </si>
  <si>
    <t>1. Quejas contra la Entidad antes los organismos de control.
2. Sanciones e investigaciones disciplinarias y/o penales en contra de los funcionarios de la Entidad.
3. Detrimento Patrimonial
4. No cumplimiento de los fines de la contratación</t>
  </si>
  <si>
    <t xml:space="preserve">Tráfico de influencias, (amiguismo, persona influyente).
</t>
  </si>
  <si>
    <t>Espacios para almacenamiento de archivos son insuficientesy/o no adecuados según la normatividad vigente por parte de la Archivo General de la Nación</t>
  </si>
  <si>
    <t>El instrumento archivístico: Tabla de retención documental -TRD y/o cuadro de clasificación, se encuentra desactualizado.</t>
  </si>
  <si>
    <t>Desconocimiento de responsabilidades frente a la
administración de los archivos de gestión</t>
  </si>
  <si>
    <t xml:space="preserve">Falta de identificación de activos de información para la
administración de los mismos de acuerdo a su nivel de
integridad, disponibilidad y confidencialidad.
</t>
  </si>
  <si>
    <t xml:space="preserve">Falta de regulación de copias de seguridad de los archivos de
gestión de la entidad.
</t>
  </si>
  <si>
    <t>Desconocimiento de la normatividad que rige al sector solidario</t>
  </si>
  <si>
    <t>Falta de documentación de procedimientos para desarrollar las actividades de supervisión</t>
  </si>
  <si>
    <t>Ausencia de controles efectivos sobre los actividades de supervisión desarrolladas.</t>
  </si>
  <si>
    <t xml:space="preserve"> Influencias políticas, sectoriales, de gremios, amiguismos</t>
  </si>
  <si>
    <t xml:space="preserve">Expedición de actos administrativos o
decisiones orientadas a beneficiar intereses particulares o privados.
</t>
  </si>
  <si>
    <t>Falta de interiorización de los valores corporativos señalados en el Código de Ética</t>
  </si>
  <si>
    <t xml:space="preserve"> Desconocimiento de la normatividad que rige la entidad</t>
  </si>
  <si>
    <t>Falta de documentación de los procedimientos con los respectivos puntos de control</t>
  </si>
  <si>
    <t>Ausencia de protocolos de relacionamiento con las
organizaciones vigiladas.</t>
  </si>
  <si>
    <t>El coordinador del grupo de servicio al ciudadano capacita de manera trimestral a los servidores encargados de la atención telefónica a los usuarios de la SES teniendo como referencia lineamientos establecidos por el DNP como líder de la política de servicio al ciudadano - MIPG, a través de jornadas de capacitación virtual o presencial, los temas principales a abordar en las capacitaciones serán en torno a las generalidades de la entidad y la misionalidad, para brindar una mayor orientación telefónica a los usuarios. Como evidencia se dejará presentaciones, listado de asistencia en caso de ser presencial, registro en platafroma en caso de ser virtual, informe de capacitación.</t>
  </si>
  <si>
    <t>Mensual</t>
  </si>
  <si>
    <t>Anual</t>
  </si>
  <si>
    <t>El lider del Sistema de Gestión de Seguridad y Salud en el Trabajo - SST trimestralmente realiza una revisión de las historias laborales de los servidores de la entidad para contar con estadísticas e información documentada con relación a las enfermedades relevantes, para que en el momento de salir de comisión se tenga conocimiento del estado de salud y se puedan dar las recomendaciones necesarias. En caso de encontrar una exámen médico mayor a tres años de expedición, se solicitará actualización del mismo. Como evidencia se dejará registro de revisión de historias laborales, estadísticas consolidadas, remisiones a institución médica y registro de recomendaciones dadas.</t>
  </si>
  <si>
    <t>1. Desconfianza    
2. Se pierde la credibilidad            
3. Falta de participación ciudadana
4. La información no se recibe de forma inmediata y oportuna
5. Tendencias en redes sociales que afectan la imagen de la Entidad. 
6. Inclumpliiento de acceso a la información para los ciudadanos.</t>
  </si>
  <si>
    <t xml:space="preserve">1. Desinformación   
2. Pérdida de credibilidad                                             
3. Baja o nula participación por parte de los grupos de interés.  </t>
  </si>
  <si>
    <t>NA</t>
  </si>
  <si>
    <t>Divulgar información de las organizaciones vigiladas con exclusividad en los canales de comunicación de la Superintendencia para beneficio particular.</t>
  </si>
  <si>
    <t>El grupo de comunicaciones de manera previa a organizar eventos asociados a encuentros solidarios y/o rendición de cuentas presencial, solicita capacitación a la Oficina Asesora Jurídica frente a lineamientos normativos a tener en cuenta dentro de la gestión de estas actividades; estas jornadas de capacitación se llevarán a cabo de manera presencial o virtual, en caso de requerirse que la capacitación sea dada por otra entidad que tenga competencia en estos temas, se solicitará capacitación de manera formal a través de oficio. Como evidencia se dejará solicitud formal a la Oficina Asesora Jurídica y/o a entidad competente, listado de asistencia a capacitación, presentaciones.</t>
  </si>
  <si>
    <t xml:space="preserve"> 1. Falta de aceptación y aplicabilidad de conceptos emitidos por la Oficina Asesora Jurídica.                                    
2. Una indebida aplicación de interpretacion o no aplicación de las normas.</t>
  </si>
  <si>
    <t>El Jefe de la OAJ junto con los jefes de las demás áreas interesadas programa una reunión cada vez que se identifique las necesidades y requerimientos regulatorios por los actores institucionales y los grupos de interés, a través de la aplicación del procedimiento (codificación del procedimiento). En caso de no obtener coordinación entre las partes interesadas si la posición es jurídica, prevalecerá la que fije la OAJ y si por el contrario es una posición técnica, prevalecerá la que fije la Delegatura. Como evidencia quedará el acta y lista de asistencia de la reunión.</t>
  </si>
  <si>
    <t xml:space="preserve">Falta de valoración y oportuno recaudo y solicitud de pruebas. </t>
  </si>
  <si>
    <t>Incumplimiento a lineamientos normativos y técnicos aplicables a la entidad</t>
  </si>
  <si>
    <t>Desconocimiento de lineamientos</t>
  </si>
  <si>
    <t xml:space="preserve">1. Valores faltantes y/o sobrantes no liquidados adecuadamente                         
2. Disminución o aumento en monto a recaudar por contribuciones                             
3. Recalculos y ajustes que generan más carga laboral                                
4. Demandas jurídicas por parte de las entidades que se les cobro mal                                           5. Los informes de causación y recaudo no es real                                                                                        6. Demora en el proceso de cobro. 
7. Presentación de estados finacieros con errores por registrar contablemente de manera erronea.                                                                                                                         
8. Cobrar valores erróneos en la pasarela de pagos y que los contribuyentes paguen un valor que no es el real.          </t>
  </si>
  <si>
    <t xml:space="preserve">El profesional universitario de Contribuciones mensualmente verifica que los reportes generados por BI ,basados en los datos consignados en el SICSES, correspondan a los mismos  datos al momento de la liquidación de la tasa de contribución. En el caso de que se presenten modificaciones, se realizaran los ajustes o reliquidaciones en el SIIGO y tambien en el Portal de pagos de la SES, se dejará como evidencia los correos electrónicos de solicitud o memorias de ayuda de las reuniones , comprobantes contables de ajuste y informe mensual de situación y análisis. </t>
  </si>
  <si>
    <t xml:space="preserve">El profesional universitario de contribuciones mensualmente verifica los valores consignados por los obligados de las multas pagadas, comparando el reporte del banco con la base de cálculo en excel para ingresar los intereses en el sistema contable, y así, realizar validación del pago de los intereses de mora. Los valores causados de intereses se reportan en la conciliación mensual de multas y se adelantan las gestiones de cobro respectivas. Las evidencias serán reportes del banco verificados, comprobantes de causación de intereses y comunicaciones generadas a través de correos electrónicos.
</t>
  </si>
  <si>
    <t>Detectivo</t>
  </si>
  <si>
    <t>Expedición de certificados de disponibilidad presupuestal por un valor errado o con cargo a un rubro diferente al solicitado</t>
  </si>
  <si>
    <t>Constitución inadecuada del rezago presupuestal</t>
  </si>
  <si>
    <t>1. Incumplimiento en procesos contractuales.</t>
  </si>
  <si>
    <t>1. Incumplimiento en la ejecucion del PAC</t>
  </si>
  <si>
    <t xml:space="preserve">1. Imposibilidad de la administración para imponer sanción por la  caducidad de la facultad sancionatoria.
2. Pérdida de tiempo por retrotraer las actuaciones procesales para corregir irregularides y sanear el proceso.
3. Resolución del proceso a favor de la organiación solidaria por configurase el silencio administrativo positivo.                                                                                                                              4. Demandas de nulidad por violación al debido proceso.
5. Desgaste administrativo al adelantar el proceso de cobro coactivo de obligaciones caducadas.                                                                                                                                                    6. Pérdida de credibilidad  por parte del sector en la facultad sancionatoria de la Superintendencia.                                                                                                                                
7. Investigaciones y sanciones disciplinarias para los funcionarios. </t>
  </si>
  <si>
    <t>No disminuye</t>
  </si>
  <si>
    <t xml:space="preserve"> El profesional de Talento Humano, programará jornadas de capacitación para la
interiorización del código de integridad al personal que conforma el grupo de comunicaciones, los supervisores que realizan visita in - situ y servidores públicos que realizan atención al ciudadano, con una periodicidad semestral, con el fin de fortalecer los valores institucionales en el relacionamiento con las entidades vigiladas; para lo cual, se dejará como evidencia el control de asistencia y las herramientas utilizadas para realizar las jornadas  presentaciones,
documentos).
</t>
  </si>
  <si>
    <t xml:space="preserve">El profesional de Talento Humano, programa jornadas de capacitación (virtual y/o presencial) para conocer la normatividad que rige la entidad para el relacionamiento con las entidades vigiladas, con una periodicidad semestral, con el fin de fortalecer los conocimeintos básicos frente a las funciones de la entidad y la labor de supervisión; para lo cual, se dejará como evidencia el control de asistencia y las herramientas utilizadas para realizar las jornadas
(presentaciones, documentos.
</t>
  </si>
  <si>
    <t xml:space="preserve">El líder del proceso de Talento Humano, programará jornadas de inducción al personal de las áreas misionales y el Coordinador de grupo realizará el entrenamiento en el puesto de trabajo, con el fin de instruir en la normatividad que rige la entidad y el sector; para lo cual, se dejará como evidencia el control de asistencia y las herramientas utilizadas para realizar las jornadas presentaciones, documentos).
</t>
  </si>
  <si>
    <t>El profesional de Talento Humano, programa jornadas de capacitación (virtual y/o presencial) para la interiorización del código de integridad a los responsables de los archivos de gestión de cada una de las áreas, con una periodicidad semestral, con el fin de instruir en la normatividad que rige la entidad y el sector; para lo cual, se dejará como evidencia el control
de asistencia (en el caso de ser presencial y/o el ingreso a la plataforma virtual, participación en foros y evaluación de conocimientos en el caso de ser virtual) y las herramientas utilizadas para realizar las jornadas (presentaciones, documentos).</t>
  </si>
  <si>
    <t>El líder del proceso de contratación cada vez que se inicie un proceso contractual aplica la normatividad, con el fin de verificar los requisitos de la modalidad de contratación, las excepciones se encuentran contenidas en la normatividad establecida, la evidencia se encuentra contenida en los docuemntos del proceso de selección.</t>
  </si>
  <si>
    <t xml:space="preserve">El Profesional universitario del grupo de talento humano con funciones de custodia de archivo, cada vez que se solicite el préstamo de historias laborales de funcionarios diligencia el formato de préstamo dispuesto, en caso de requierirse un préstamo prolongado de la historia laboral se deberá solicitar por medio de formal relacionando el tiempo máximo. Las evidencias de control serán el formato de préstamo de historias laborales y en el caso dado el memorando o correo de justificación.
</t>
  </si>
  <si>
    <t>El servidor de apoyo en archivo de Talento Humano (Auxiliar de Servicios Generales) mensualmente realiza control y seguimiento al préstamo de historias laborales de funcionarios y emite reporte al coordinador de grupo para adelantar la gestión respectiva, en los casos que se evidencie préstamo mayor a 15 días hábiles. Como evidencia quedará los documentos de control y seguimiento del préstamo y los correos de solicitud a las dependencias.</t>
  </si>
  <si>
    <t>El coordinador del grupo de talento humano trimestralmente realiza monitoreo a la ejecución de los planes institucionales que son competencia del grupo GITH; los resultados de éste monitoreo deben ser entregados al Comité de Gestión y Desempeño a través de un informe de análisis de resultados, para la adopción de medidas preventivas/detectivas frente a posibles incumplimientos. Como evidencia quedará el informe presentado al comité y plan de acción de medidas preventivas.</t>
  </si>
  <si>
    <t xml:space="preserve">El profesional universitario de talento humano cada vez que se realice una jornada de inducción y reindución socializa los procedimientos PR-GITH-001 / GU- GITH-002 para la formalización de comisiones y situaciones administrativas, asi como los tiempos establecidos y los formatos correspondientes. Se evalua el grado de interiorización del tema. Como evidencia quedará los listados de asistencia, presentaciones, informe de la evaluación.
</t>
  </si>
  <si>
    <t>MATRIZ DE EVALUACIÓN DE RIESGOS INSTITUCIONALES</t>
  </si>
  <si>
    <r>
      <rPr>
        <b/>
        <sz val="11"/>
        <color theme="1"/>
        <rFont val="Calibri"/>
        <family val="2"/>
      </rPr>
      <t>Elaboró:</t>
    </r>
    <r>
      <rPr>
        <sz val="11"/>
        <color theme="1"/>
        <rFont val="Calibri"/>
        <family val="2"/>
      </rPr>
      <t xml:space="preserve"> Sonia Constanza Díaz Riveros - Profesional Especializado Grupo de Planeación</t>
    </r>
  </si>
  <si>
    <r>
      <rPr>
        <b/>
        <sz val="11"/>
        <color theme="1"/>
        <rFont val="Calibri"/>
        <family val="2"/>
      </rPr>
      <t>Revisó:</t>
    </r>
    <r>
      <rPr>
        <sz val="11"/>
        <color theme="1"/>
        <rFont val="Calibri"/>
        <family val="2"/>
      </rPr>
      <t xml:space="preserve"> Comité Institucional de Coordinación de Control Interno</t>
    </r>
  </si>
  <si>
    <r>
      <rPr>
        <b/>
        <sz val="11"/>
        <color theme="1"/>
        <rFont val="Calibri"/>
        <family val="2"/>
      </rPr>
      <t>Aprobó:</t>
    </r>
    <r>
      <rPr>
        <sz val="11"/>
        <color theme="1"/>
        <rFont val="Calibri"/>
        <family val="2"/>
      </rPr>
      <t xml:space="preserve"> Comité Institucional de Coordinación de Control Interno</t>
    </r>
  </si>
  <si>
    <r>
      <rPr>
        <b/>
        <sz val="16"/>
        <color theme="1"/>
        <rFont val="Arial"/>
        <family val="2"/>
      </rPr>
      <t>Código:</t>
    </r>
    <r>
      <rPr>
        <sz val="16"/>
        <color theme="1"/>
        <rFont val="Arial"/>
        <family val="2"/>
      </rPr>
      <t xml:space="preserve">
FT-PLES-018</t>
    </r>
  </si>
  <si>
    <r>
      <rPr>
        <b/>
        <sz val="16"/>
        <color theme="1"/>
        <rFont val="Arial"/>
        <family val="2"/>
      </rPr>
      <t>Revisión:</t>
    </r>
    <r>
      <rPr>
        <sz val="16"/>
        <color theme="1"/>
        <rFont val="Arial"/>
        <family val="2"/>
      </rPr>
      <t xml:space="preserve"> 00</t>
    </r>
  </si>
  <si>
    <t xml:space="preserve"> El grupo de contratación realiza la gestión conforme al procedimiento establecido. El líder del proceso revisa el cumplimiento de los puntos de control.</t>
  </si>
  <si>
    <t>Revisar la normatividad que regula la materia, así como los lineamientos señalados por Colombia Compra Eficiente, sobre el particular, la evidencia se establece en los fundamentos jurídicos que rigen las modalidades de contratación.</t>
  </si>
  <si>
    <t xml:space="preserve"> El profesional encargado del sistema de gestión, documenta dentro de los procedimientos del proceso de gestión de comunicaciones, los puntos de control que evalúen la objetividad de la información a publicar en los canales de comunicación, para evitar la materialización del riesgo identificado, dejando como evidencias el control de asistencia y registros de acción de
mejora en software dispuesto para el sistema de gestión.</t>
  </si>
  <si>
    <t>El líder del proceso de comunicaciones se encarga de elaborar el protocolo de relacionamiento, utilizando estrategias que permitan recopilar insumos para la construcción y consolidación del mismo, posteriormente presentará el documento propuesto al Comité Institucional de Gestión y Desempeño para revisión y aprobación. se dejará como evidencia memorias de estrategia utilizada, protocolo propuesto y acta de comité.</t>
  </si>
  <si>
    <t xml:space="preserve">Los líderes de procesos misionales, con el fin de evitar que la labor de supervisión no esté debidamente documentada, revisará los procedimientos para el desarrollo de las actividades de supervisión con el profesuional encargado del sistema de gestión de la entidad, quien establecerá un plan de trabajo con las Delegaturas, dejando como evidencias el control de
asistencia y registros de acción de mejora en software dispuesto para el sistema de gestión a los procedimientos revisados.
</t>
  </si>
  <si>
    <t xml:space="preserve"> El profesional encargado del sistema de gestión, documenta dentro de los procedimientos de cada uno de los procesos misionales, los puntos de control que definan con cada uno de los líderes de proceso, para evitar omisión en la expedición de actos administrativos y/o toma de
decisiones en torno a la supervisión, dejando como evidencias el control de asistencia y registros de acción de mejora en el software dispuesto para el sistema de gestión, los procedimientos a los cuales se les definió puntos de control.</t>
  </si>
  <si>
    <t>El profesional del grupo de Talento Humano, establece y ejecuta el programa de sensibilización del código de integridad y solicita al profesional de comunicaciones realizar contenidos para publicar en los canales de comunicación internos, con el fin de que, el capital humano de la entidad lo interiorice y lo practique en su quehacer diario. Se dejará como evidencia las publicaciones que realizará el grupo de comunicaciones y solicitudes por parte del profesional de Talento Humano.</t>
  </si>
  <si>
    <t xml:space="preserve"> La Secretaria general para la vinculación de personal ( funcionarios y contratistas) incluye un mecanismo para el manejo de la confidencialidad de la información de la entidad, se deja como evidencia soportes generados seún el caso.</t>
  </si>
  <si>
    <t>El lider de gestión documental evalua las condiciones dispuestas para los archivos físicos de gestión de las áreas, de acuerdo a reporte solicitado previamente y presentará el informe ante el Comité Institucional de Gestión y Desempeño para tomar decisiones frente a la pérdida, daño y fuga de información archivística; como evidencia se aportará informe de estado actual de condiciones del archivo de gestión de cada área.</t>
  </si>
  <si>
    <t xml:space="preserve"> La secretaría general generará compromiso frente a la gestión documental por parte de todos los servidores públicos de la entidad.</t>
  </si>
  <si>
    <t xml:space="preserve"> El líder del proceso de gestión documental establece criterios de clasificación a la información de los archivos de gestión de la entidad, como evidencia se realizará informe de criterios.</t>
  </si>
  <si>
    <t xml:space="preserve"> El líder del proceso de gestión documental realiza la propuesta de actualización de la TRD de la entidad.</t>
  </si>
  <si>
    <t xml:space="preserve"> El administrador del sistema de gestión documental esigna, genera un reporte del módulo de auditoria, de acuerdo a solicitudes realizadas al jefe de la Oficina Asesora de Planeación y Sistemas. Se dejará evidencia a través de informe generado.
</t>
  </si>
  <si>
    <t>El líder del proceso de gestión documental, realiza transferencia de conocimiento en temas de responsabilidad a los delegados de los jefes de las dependencias para la administración de archivos de gestión documental. Se dejará como evidencia, registros de asistencia.</t>
  </si>
  <si>
    <t xml:space="preserve"> Los jefes de área verifican los activos de información identificados a la fecha y darán visto bueno, reportando al lider del proceso de gestión documental la aprobación del catálogo de activos de información y/o los ajustes que realizaron.
</t>
  </si>
  <si>
    <t xml:space="preserve"> El Comité de Gestión y Desempeño aprueban los activos de información de la entidad, identificados a 31 de diciembre de 2019; el jefe de la Oficina Asesora Jurídica emitirá concepto jurídico respecto a la calificación dada a los activos de información de la entidad frente la integridad, disponibilidad y confidencialidad, de acuerdo a la normatividad establecida, se dejará como evidencia memorando, concepto emitido por la Oficina Asesora Jurídica y acta de reunión del Comité Institucional de Gestión y Desempeño.</t>
  </si>
  <si>
    <t>El responsable de seguridad de la información delegado por el jefe de la Oficina Asesora de Planeación y sistemas actualizará los lineamientos para toma de copias de respaldo de información donde se incluyen los archivos de gestión de la entidad.</t>
  </si>
  <si>
    <t>El líder del Sistema de Gestión de Seguridad y Salud en el Trabajo - SST cada vez que un servidor (es) vaya a salir de comisión realiza charla informativa presencial y/o virtual donde se socializan temas asociados a las recomendaciones establecidas por la entidad. Adicionalmente se socializará el formato de compromiso para su diligenciamiento. Como evidencia se dejará listado de asistencia en caso de ser presencial, ingreso a la plataforma dispuesta en caso de ser virtual, presentaciones, formatos de compromiso diligenciados.</t>
  </si>
  <si>
    <t>Nivel de Riesgo  Residual</t>
  </si>
  <si>
    <t>Nivel de Riesgo Inherente</t>
  </si>
  <si>
    <r>
      <t xml:space="preserve">Proceso (s) relacionado (s): 
</t>
    </r>
    <r>
      <rPr>
        <b/>
        <sz val="11"/>
        <color theme="1"/>
        <rFont val="Arial"/>
        <family val="2"/>
      </rPr>
      <t>Planificación Estrategica</t>
    </r>
  </si>
  <si>
    <t>Etapas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</si>
</sst>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Arial"/>
    </font>
    <font>
      <sz val="10"/>
      <color rgb="FF000000"/>
      <name val="Calibri"/>
      <family val="2"/>
    </font>
    <font>
      <sz val="11"/>
      <color theme="1"/>
      <name val="Calibri"/>
      <family val="2"/>
    </font>
    <font>
      <sz val="9"/>
      <color theme="1"/>
      <name val="Calibri"/>
      <family val="2"/>
    </font>
    <font>
      <sz val="10"/>
      <name val="Calibri"/>
      <family val="2"/>
    </font>
    <font>
      <b/>
      <sz val="16"/>
      <color theme="1"/>
      <name val="Calibri"/>
      <family val="2"/>
    </font>
    <font>
      <b/>
      <sz val="10"/>
      <color theme="1"/>
      <name val="Calibri"/>
      <family val="2"/>
    </font>
    <font>
      <sz val="10"/>
      <color theme="1"/>
      <name val="Calibri"/>
      <family val="2"/>
    </font>
    <font>
      <b/>
      <sz val="11"/>
      <color theme="1"/>
      <name val="Calibri"/>
      <family val="2"/>
    </font>
    <font>
      <sz val="9"/>
      <name val="Calibri"/>
      <family val="2"/>
    </font>
    <font>
      <sz val="9"/>
      <color rgb="FF000000"/>
      <name val="Calibri"/>
      <family val="2"/>
    </font>
    <font>
      <b/>
      <sz val="11"/>
      <color rgb="FF000000"/>
      <name val="Calibri"/>
      <family val="2"/>
    </font>
    <font>
      <sz val="10"/>
      <color rgb="FF000000"/>
      <name val="Calibri"/>
      <family val="2"/>
      <scheme val="minor"/>
    </font>
    <font>
      <sz val="11"/>
      <color theme="1"/>
      <name val="Arial"/>
      <family val="2"/>
    </font>
    <font>
      <b/>
      <sz val="16"/>
      <color theme="1"/>
      <name val="Arial"/>
      <family val="2"/>
    </font>
    <font>
      <sz val="16"/>
      <color theme="1"/>
      <name val="Arial"/>
      <family val="2"/>
    </font>
    <font>
      <b/>
      <sz val="11"/>
      <color theme="1"/>
      <name val="Arial"/>
      <family val="2"/>
    </font>
  </fonts>
  <fills count="21">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rgb="FFE2EFD9"/>
        <bgColor rgb="FFE2EFD9"/>
      </patternFill>
    </fill>
    <fill>
      <patternFill patternType="solid">
        <fgColor rgb="FFFBE4D5"/>
        <bgColor rgb="FFFBE4D5"/>
      </patternFill>
    </fill>
    <fill>
      <patternFill patternType="solid">
        <fgColor rgb="FFDEEAF6"/>
        <bgColor rgb="FFDEEAF6"/>
      </patternFill>
    </fill>
    <fill>
      <patternFill patternType="solid">
        <fgColor rgb="FFFFC000"/>
        <bgColor rgb="FFFFC000"/>
      </patternFill>
    </fill>
    <fill>
      <patternFill patternType="solid">
        <fgColor rgb="FFFFFF00"/>
        <bgColor indexed="64"/>
      </patternFill>
    </fill>
    <fill>
      <patternFill patternType="solid">
        <fgColor rgb="FFFF0000"/>
        <bgColor rgb="FFFF0000"/>
      </patternFill>
    </fill>
    <fill>
      <patternFill patternType="solid">
        <fgColor rgb="FFFFFF00"/>
        <bgColor rgb="FFFFFF00"/>
      </patternFill>
    </fill>
    <fill>
      <patternFill patternType="solid">
        <fgColor rgb="FFFFFF00"/>
        <bgColor rgb="FF6AA84F"/>
      </patternFill>
    </fill>
    <fill>
      <patternFill patternType="solid">
        <fgColor rgb="FFFFC000"/>
        <bgColor rgb="FFFFFF00"/>
      </patternFill>
    </fill>
    <fill>
      <patternFill patternType="solid">
        <fgColor rgb="FFFFC000"/>
        <bgColor rgb="FF6AA84F"/>
      </patternFill>
    </fill>
    <fill>
      <patternFill patternType="solid">
        <fgColor rgb="FFFF0000"/>
        <bgColor rgb="FF6AA84F"/>
      </patternFill>
    </fill>
    <fill>
      <patternFill patternType="solid">
        <fgColor rgb="FFFFC000"/>
        <bgColor rgb="FFFF9900"/>
      </patternFill>
    </fill>
    <fill>
      <patternFill patternType="solid">
        <fgColor rgb="FF00B050"/>
        <bgColor indexed="64"/>
      </patternFill>
    </fill>
    <fill>
      <patternFill patternType="solid">
        <fgColor rgb="FFFFC000"/>
        <bgColor indexed="64"/>
      </patternFill>
    </fill>
    <fill>
      <patternFill patternType="solid">
        <fgColor rgb="FF00B050"/>
        <bgColor rgb="FF6AA84F"/>
      </patternFill>
    </fill>
    <fill>
      <patternFill patternType="solid">
        <fgColor rgb="FFFFFF00"/>
        <bgColor rgb="FFFFC000"/>
      </patternFill>
    </fill>
    <fill>
      <patternFill patternType="solid">
        <fgColor rgb="FFFF0000"/>
        <bgColor indexed="64"/>
      </patternFill>
    </fill>
  </fills>
  <borders count="5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dotted">
        <color rgb="FF002060"/>
      </left>
      <right style="dotted">
        <color rgb="FF002060"/>
      </right>
      <top style="dotted">
        <color rgb="FF002060"/>
      </top>
      <bottom style="dotted">
        <color rgb="FF002060"/>
      </bottom>
      <diagonal/>
    </border>
    <border>
      <left/>
      <right style="dotted">
        <color rgb="FF2E75B5"/>
      </right>
      <top/>
      <bottom style="dotted">
        <color rgb="FF2E75B5"/>
      </bottom>
      <diagonal/>
    </border>
    <border>
      <left style="dotted">
        <color rgb="FF2E75B5"/>
      </left>
      <right style="dotted">
        <color rgb="FF2E75B5"/>
      </right>
      <top/>
      <bottom style="dotted">
        <color rgb="FF2E75B5"/>
      </bottom>
      <diagonal/>
    </border>
    <border>
      <left style="dotted">
        <color rgb="FF2E75B5"/>
      </left>
      <right style="dotted">
        <color rgb="FF2E75B5"/>
      </right>
      <top/>
      <bottom/>
      <diagonal/>
    </border>
    <border>
      <left style="dotted">
        <color rgb="FF2E75B5"/>
      </left>
      <right style="dotted">
        <color rgb="FF2E75B5"/>
      </right>
      <top style="hair">
        <color theme="8"/>
      </top>
      <bottom style="dotted">
        <color rgb="FF2E75B5"/>
      </bottom>
      <diagonal/>
    </border>
    <border>
      <left/>
      <right style="dotted">
        <color rgb="FF2E75B5"/>
      </right>
      <top style="dotted">
        <color rgb="FF2E75B5"/>
      </top>
      <bottom style="dotted">
        <color rgb="FF2E75B5"/>
      </bottom>
      <diagonal/>
    </border>
    <border>
      <left style="dotted">
        <color rgb="FF2E75B5"/>
      </left>
      <right style="dotted">
        <color rgb="FF2E75B5"/>
      </right>
      <top style="dotted">
        <color rgb="FF2E75B5"/>
      </top>
      <bottom style="dotted">
        <color rgb="FF2E75B5"/>
      </bottom>
      <diagonal/>
    </border>
    <border>
      <left/>
      <right style="dotted">
        <color rgb="FF2E75B5"/>
      </right>
      <top style="dotted">
        <color rgb="FF2E75B5"/>
      </top>
      <bottom/>
      <diagonal/>
    </border>
    <border>
      <left style="dotted">
        <color rgb="FF2E75B5"/>
      </left>
      <right style="dotted">
        <color rgb="FF2E75B5"/>
      </right>
      <top style="dotted">
        <color rgb="FF2E75B5"/>
      </top>
      <bottom/>
      <diagonal/>
    </border>
    <border>
      <left/>
      <right style="dotted">
        <color rgb="FF2E75B5"/>
      </right>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dotted">
        <color rgb="FF002060"/>
      </left>
      <right style="dotted">
        <color rgb="FF00206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dotted">
        <color theme="8" tint="-0.499984740745262"/>
      </left>
      <right style="dotted">
        <color theme="8" tint="-0.499984740745262"/>
      </right>
      <top style="dotted">
        <color theme="8" tint="-0.499984740745262"/>
      </top>
      <bottom style="dotted">
        <color theme="8" tint="-0.499984740745262"/>
      </bottom>
      <diagonal/>
    </border>
    <border>
      <left style="dotted">
        <color theme="8" tint="-0.499984740745262"/>
      </left>
      <right style="dotted">
        <color theme="8" tint="-0.499984740745262"/>
      </right>
      <top style="dotted">
        <color theme="8" tint="-0.499984740745262"/>
      </top>
      <bottom/>
      <diagonal/>
    </border>
    <border>
      <left style="dotted">
        <color theme="8" tint="-0.499984740745262"/>
      </left>
      <right style="dotted">
        <color theme="8" tint="-0.499984740745262"/>
      </right>
      <top/>
      <bottom/>
      <diagonal/>
    </border>
    <border>
      <left style="dotted">
        <color theme="8" tint="-0.499984740745262"/>
      </left>
      <right style="dotted">
        <color theme="8" tint="-0.499984740745262"/>
      </right>
      <top/>
      <bottom style="dotted">
        <color theme="8" tint="-0.499984740745262"/>
      </bottom>
      <diagonal/>
    </border>
    <border>
      <left style="dotted">
        <color rgb="FF002060"/>
      </left>
      <right style="dotted">
        <color theme="8" tint="-0.499984740745262"/>
      </right>
      <top style="dotted">
        <color theme="8" tint="-0.499984740745262"/>
      </top>
      <bottom/>
      <diagonal/>
    </border>
    <border>
      <left style="dotted">
        <color rgb="FF002060"/>
      </left>
      <right style="dotted">
        <color theme="8" tint="-0.499984740745262"/>
      </right>
      <top/>
      <bottom style="dotted">
        <color theme="8" tint="-0.499984740745262"/>
      </bottom>
      <diagonal/>
    </border>
    <border>
      <left style="dotted">
        <color indexed="64"/>
      </left>
      <right style="dotted">
        <color indexed="64"/>
      </right>
      <top style="dotted">
        <color indexed="64"/>
      </top>
      <bottom style="dotted">
        <color indexed="64"/>
      </bottom>
      <diagonal/>
    </border>
    <border>
      <left/>
      <right/>
      <top/>
      <bottom style="dotted">
        <color rgb="FF2E75B5"/>
      </bottom>
      <diagonal/>
    </border>
    <border>
      <left style="dotted">
        <color rgb="FF002060"/>
      </left>
      <right style="dotted">
        <color theme="8" tint="-0.499984740745262"/>
      </right>
      <top/>
      <bottom/>
      <diagonal/>
    </border>
    <border>
      <left style="dotted">
        <color theme="8" tint="-0.499984740745262"/>
      </left>
      <right style="dotted">
        <color rgb="FF2E75B5"/>
      </right>
      <top style="dotted">
        <color rgb="FF2E75B5"/>
      </top>
      <bottom/>
      <diagonal/>
    </border>
    <border>
      <left style="dotted">
        <color theme="8" tint="-0.499984740745262"/>
      </left>
      <right style="dotted">
        <color rgb="FF2E75B5"/>
      </right>
      <top/>
      <bottom/>
      <diagonal/>
    </border>
    <border>
      <left style="dotted">
        <color theme="8" tint="-0.499984740745262"/>
      </left>
      <right style="dotted">
        <color rgb="FF2E75B5"/>
      </right>
      <top/>
      <bottom style="dotted">
        <color rgb="FF2E75B5"/>
      </bottom>
      <diagonal/>
    </border>
    <border>
      <left style="dotted">
        <color rgb="FF2E75B5"/>
      </left>
      <right style="dotted">
        <color rgb="FF2E75B5"/>
      </right>
      <top style="dotted">
        <color indexed="64"/>
      </top>
      <bottom/>
      <diagonal/>
    </border>
    <border>
      <left style="dotted">
        <color rgb="FF2E75B5"/>
      </left>
      <right style="dotted">
        <color rgb="FF2E75B5"/>
      </right>
      <top/>
      <bottom style="dotted">
        <color indexed="64"/>
      </bottom>
      <diagonal/>
    </border>
    <border>
      <left/>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theme="8" tint="-0.499984740745262"/>
      </left>
      <right style="dotted">
        <color indexed="64"/>
      </right>
      <top style="dotted">
        <color rgb="FF2E75B5"/>
      </top>
      <bottom/>
      <diagonal/>
    </border>
    <border>
      <left style="dotted">
        <color theme="8" tint="-0.499984740745262"/>
      </left>
      <right style="dotted">
        <color indexed="64"/>
      </right>
      <top/>
      <bottom/>
      <diagonal/>
    </border>
    <border>
      <left style="dotted">
        <color theme="8" tint="-0.499984740745262"/>
      </left>
      <right style="dotted">
        <color indexed="64"/>
      </right>
      <top/>
      <bottom style="dotted">
        <color rgb="FF2E75B5"/>
      </bottom>
      <diagonal/>
    </border>
    <border>
      <left style="dotted">
        <color indexed="64"/>
      </left>
      <right style="dotted">
        <color rgb="FF2E75B5"/>
      </right>
      <top style="dotted">
        <color rgb="FF2E75B5"/>
      </top>
      <bottom/>
      <diagonal/>
    </border>
    <border>
      <left style="dotted">
        <color indexed="64"/>
      </left>
      <right style="dotted">
        <color rgb="FF2E75B5"/>
      </right>
      <top/>
      <bottom/>
      <diagonal/>
    </border>
    <border>
      <left style="dotted">
        <color indexed="64"/>
      </left>
      <right style="dotted">
        <color rgb="FF2E75B5"/>
      </right>
      <top/>
      <bottom style="dotted">
        <color rgb="FF2E75B5"/>
      </bottom>
      <diagonal/>
    </border>
    <border>
      <left style="dotted">
        <color rgb="FF2E75B5"/>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s>
  <cellStyleXfs count="2">
    <xf numFmtId="0" fontId="0" fillId="0" borderId="0"/>
    <xf numFmtId="0" fontId="13" fillId="0" borderId="0"/>
  </cellStyleXfs>
  <cellXfs count="227">
    <xf numFmtId="0" fontId="0" fillId="0" borderId="0" xfId="0"/>
    <xf numFmtId="0" fontId="1" fillId="0" borderId="0" xfId="0" applyFont="1" applyAlignment="1"/>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2" borderId="0" xfId="0" applyFont="1" applyFill="1" applyBorder="1"/>
    <xf numFmtId="0" fontId="3" fillId="2" borderId="0" xfId="0" applyFont="1" applyFill="1" applyBorder="1"/>
    <xf numFmtId="0" fontId="7" fillId="0" borderId="0" xfId="0" applyFont="1" applyAlignment="1">
      <alignment horizontal="center" vertical="center" wrapText="1"/>
    </xf>
    <xf numFmtId="0" fontId="8" fillId="0" borderId="5"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7" borderId="0" xfId="0" applyFont="1" applyFill="1" applyAlignment="1">
      <alignment horizontal="center" vertical="center" wrapText="1"/>
    </xf>
    <xf numFmtId="0" fontId="3" fillId="0" borderId="9" xfId="0" applyFont="1" applyBorder="1" applyAlignment="1">
      <alignment horizontal="center" vertical="center" wrapText="1"/>
    </xf>
    <xf numFmtId="0" fontId="9" fillId="9" borderId="0" xfId="0" applyFont="1" applyFill="1" applyAlignment="1">
      <alignment horizontal="center" vertical="center" wrapText="1"/>
    </xf>
    <xf numFmtId="0" fontId="10" fillId="9" borderId="0" xfId="0" applyFont="1" applyFill="1" applyAlignment="1">
      <alignment horizontal="center" vertical="center" wrapText="1"/>
    </xf>
    <xf numFmtId="0" fontId="3" fillId="0" borderId="11" xfId="0" applyFont="1" applyBorder="1" applyAlignment="1">
      <alignment horizontal="left" vertical="center" wrapText="1"/>
    </xf>
    <xf numFmtId="0" fontId="3" fillId="0" borderId="10" xfId="0" applyFont="1" applyBorder="1" applyAlignment="1">
      <alignment vertical="center" wrapText="1"/>
    </xf>
    <xf numFmtId="0" fontId="2" fillId="0" borderId="0" xfId="0" applyFont="1" applyAlignment="1">
      <alignment horizontal="left"/>
    </xf>
    <xf numFmtId="0" fontId="10" fillId="10" borderId="0" xfId="0" applyFont="1" applyFill="1" applyAlignment="1">
      <alignment horizontal="center" vertical="center" wrapText="1"/>
    </xf>
    <xf numFmtId="0" fontId="9" fillId="10" borderId="0" xfId="0" applyFont="1" applyFill="1" applyAlignment="1">
      <alignment horizontal="center" vertical="center" wrapText="1"/>
    </xf>
    <xf numFmtId="0" fontId="11" fillId="0" borderId="5" xfId="0" applyFont="1" applyBorder="1" applyAlignment="1">
      <alignment horizontal="center" vertical="center" wrapText="1"/>
    </xf>
    <xf numFmtId="0" fontId="10" fillId="11" borderId="0" xfId="0" applyFont="1" applyFill="1" applyAlignment="1">
      <alignment horizontal="center" vertical="center" wrapText="1"/>
    </xf>
    <xf numFmtId="0" fontId="10" fillId="12" borderId="0" xfId="0" applyFont="1" applyFill="1" applyAlignment="1">
      <alignment horizontal="center" vertical="center" wrapText="1"/>
    </xf>
    <xf numFmtId="0" fontId="10" fillId="13" borderId="0" xfId="0" applyFont="1" applyFill="1" applyAlignment="1">
      <alignment horizontal="center" vertical="center" wrapText="1"/>
    </xf>
    <xf numFmtId="0" fontId="10" fillId="14"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3" fillId="0" borderId="7" xfId="0" applyFont="1" applyBorder="1" applyAlignment="1">
      <alignment horizontal="center" vertical="center" wrapText="1"/>
    </xf>
    <xf numFmtId="0" fontId="8"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6"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0" xfId="0" applyFont="1"/>
    <xf numFmtId="0" fontId="12" fillId="0" borderId="0" xfId="0" applyFont="1" applyFill="1" applyBorder="1"/>
    <xf numFmtId="0" fontId="12" fillId="0" borderId="0" xfId="0" applyFont="1" applyFill="1"/>
    <xf numFmtId="0" fontId="12" fillId="0" borderId="0" xfId="0" applyFont="1" applyBorder="1"/>
    <xf numFmtId="0" fontId="3" fillId="0" borderId="0" xfId="0" applyFont="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1" fillId="0" borderId="0" xfId="0" applyFont="1" applyAlignment="1">
      <alignment horizontal="left"/>
    </xf>
    <xf numFmtId="0" fontId="10" fillId="15" borderId="0" xfId="0" applyFont="1" applyFill="1" applyAlignment="1">
      <alignment horizontal="center" vertical="center" wrapText="1"/>
    </xf>
    <xf numFmtId="0" fontId="3" fillId="0" borderId="11" xfId="0" applyFont="1" applyBorder="1" applyAlignment="1">
      <alignment horizontal="center" vertical="center" wrapText="1"/>
    </xf>
    <xf numFmtId="0" fontId="1" fillId="0" borderId="0" xfId="0" applyFont="1" applyAlignment="1">
      <alignment horizontal="center"/>
    </xf>
    <xf numFmtId="0" fontId="3" fillId="0" borderId="7"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1"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8" fillId="0" borderId="5" xfId="0" applyFont="1" applyBorder="1" applyAlignment="1">
      <alignment horizontal="center" vertical="center" wrapText="1"/>
    </xf>
    <xf numFmtId="0" fontId="10" fillId="15" borderId="8"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3" fillId="16" borderId="11"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1" fillId="0" borderId="0" xfId="0" applyFont="1" applyAlignment="1">
      <alignment horizontal="center" vertical="center"/>
    </xf>
    <xf numFmtId="0" fontId="3" fillId="17" borderId="1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0" fillId="18" borderId="0" xfId="0" applyFont="1" applyFill="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wrapText="1"/>
    </xf>
    <xf numFmtId="0" fontId="0" fillId="0" borderId="0" xfId="1" applyFont="1"/>
    <xf numFmtId="0" fontId="2" fillId="0" borderId="46" xfId="1" applyFont="1" applyBorder="1" applyAlignment="1">
      <alignment vertical="center" wrapText="1"/>
    </xf>
    <xf numFmtId="0" fontId="2" fillId="0" borderId="47" xfId="1" applyFont="1" applyBorder="1" applyAlignment="1">
      <alignment vertical="center" wrapText="1"/>
    </xf>
    <xf numFmtId="0" fontId="2" fillId="0" borderId="48" xfId="1" applyFont="1" applyBorder="1" applyAlignment="1">
      <alignment vertical="center" wrapText="1"/>
    </xf>
    <xf numFmtId="0" fontId="2" fillId="0" borderId="49" xfId="1" applyFont="1" applyBorder="1" applyAlignment="1">
      <alignment vertical="center" wrapText="1"/>
    </xf>
    <xf numFmtId="0" fontId="2" fillId="0" borderId="0" xfId="1" applyFont="1" applyAlignment="1">
      <alignment vertical="center" wrapText="1"/>
    </xf>
    <xf numFmtId="0" fontId="2" fillId="0" borderId="50" xfId="1" applyFont="1" applyBorder="1" applyAlignment="1">
      <alignment vertical="center" wrapText="1"/>
    </xf>
    <xf numFmtId="0" fontId="2" fillId="2" borderId="0" xfId="1" applyFont="1" applyFill="1"/>
    <xf numFmtId="0" fontId="2" fillId="0" borderId="51" xfId="1" applyFont="1" applyBorder="1" applyAlignment="1">
      <alignment vertical="center" wrapText="1"/>
    </xf>
    <xf numFmtId="0" fontId="2" fillId="0" borderId="52" xfId="1" applyFont="1" applyBorder="1" applyAlignment="1">
      <alignment vertical="center" wrapText="1"/>
    </xf>
    <xf numFmtId="0" fontId="2" fillId="0" borderId="53" xfId="1" applyFont="1" applyBorder="1" applyAlignment="1">
      <alignment vertical="center" wrapText="1"/>
    </xf>
    <xf numFmtId="0" fontId="2" fillId="0" borderId="0" xfId="0" applyFont="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8" xfId="0" applyFont="1" applyBorder="1" applyAlignment="1">
      <alignment vertical="center" wrapText="1"/>
    </xf>
    <xf numFmtId="0" fontId="3" fillId="0" borderId="27" xfId="0" applyFont="1" applyBorder="1" applyAlignment="1">
      <alignment vertical="center" wrapText="1"/>
    </xf>
    <xf numFmtId="0" fontId="3" fillId="0" borderId="6" xfId="0" applyFont="1" applyBorder="1" applyAlignment="1">
      <alignment horizontal="center" vertical="center" wrapText="1"/>
    </xf>
    <xf numFmtId="0" fontId="8" fillId="0" borderId="16" xfId="0" applyFont="1" applyBorder="1" applyAlignment="1">
      <alignment horizontal="center" vertical="center" wrapText="1"/>
    </xf>
    <xf numFmtId="0" fontId="3" fillId="0" borderId="16" xfId="0" applyFont="1" applyBorder="1" applyAlignment="1">
      <alignment horizontal="lef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9" fillId="19" borderId="0" xfId="0" applyFont="1" applyFill="1" applyAlignment="1">
      <alignment horizontal="center" vertical="center" wrapText="1"/>
    </xf>
    <xf numFmtId="0" fontId="3" fillId="16" borderId="7"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6" fillId="5" borderId="54" xfId="0" applyFont="1" applyFill="1" applyBorder="1" applyAlignment="1">
      <alignment horizontal="center" vertical="center" wrapText="1"/>
    </xf>
    <xf numFmtId="0" fontId="3" fillId="0" borderId="8" xfId="0" applyFont="1" applyBorder="1" applyAlignment="1">
      <alignment horizontal="left" vertical="center" wrapText="1"/>
    </xf>
    <xf numFmtId="0" fontId="3" fillId="8" borderId="7"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2" fillId="0" borderId="0" xfId="1" applyFont="1" applyBorder="1" applyAlignment="1">
      <alignment vertical="center" wrapText="1"/>
    </xf>
    <xf numFmtId="0" fontId="14" fillId="2" borderId="0" xfId="1" applyFont="1" applyFill="1" applyBorder="1" applyAlignment="1">
      <alignment horizontal="center" vertical="center"/>
    </xf>
    <xf numFmtId="0" fontId="14" fillId="2" borderId="0" xfId="1" applyFont="1" applyFill="1" applyBorder="1" applyAlignment="1">
      <alignment horizontal="left" vertical="center"/>
    </xf>
    <xf numFmtId="0" fontId="15" fillId="0" borderId="47" xfId="1" applyFont="1" applyBorder="1" applyAlignment="1">
      <alignment horizontal="center" vertical="center"/>
    </xf>
    <xf numFmtId="0" fontId="14" fillId="2" borderId="46" xfId="1" applyFont="1" applyFill="1" applyBorder="1" applyAlignment="1">
      <alignment horizontal="center" vertical="center"/>
    </xf>
    <xf numFmtId="0" fontId="14" fillId="2" borderId="47" xfId="1" applyFont="1" applyFill="1" applyBorder="1" applyAlignment="1">
      <alignment horizontal="center" vertical="center"/>
    </xf>
    <xf numFmtId="0" fontId="14" fillId="2" borderId="47" xfId="1" applyFont="1" applyFill="1" applyBorder="1" applyAlignment="1">
      <alignment horizontal="left" vertical="center"/>
    </xf>
    <xf numFmtId="0" fontId="14" fillId="2" borderId="48"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0" xfId="1" applyFont="1" applyFill="1" applyAlignment="1">
      <alignment horizontal="center" vertical="center"/>
    </xf>
    <xf numFmtId="0" fontId="14" fillId="2" borderId="0" xfId="1" applyFont="1" applyFill="1" applyAlignment="1">
      <alignment horizontal="left" vertical="center"/>
    </xf>
    <xf numFmtId="0" fontId="14" fillId="2" borderId="50"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52" xfId="1" applyFont="1" applyFill="1" applyBorder="1" applyAlignment="1">
      <alignment horizontal="center" vertical="center"/>
    </xf>
    <xf numFmtId="0" fontId="14" fillId="2" borderId="52" xfId="1" applyFont="1" applyFill="1" applyBorder="1" applyAlignment="1">
      <alignment horizontal="left" vertical="center"/>
    </xf>
    <xf numFmtId="0" fontId="14" fillId="2" borderId="53" xfId="1" applyFont="1" applyFill="1" applyBorder="1" applyAlignment="1">
      <alignment horizontal="center" vertical="center"/>
    </xf>
    <xf numFmtId="0" fontId="15" fillId="0" borderId="18" xfId="1" applyFont="1" applyBorder="1" applyAlignment="1">
      <alignment horizontal="center" vertical="center" wrapText="1"/>
    </xf>
    <xf numFmtId="0" fontId="15" fillId="0" borderId="18" xfId="1" applyFont="1" applyBorder="1" applyAlignment="1">
      <alignment horizontal="center" vertical="center"/>
    </xf>
    <xf numFmtId="17" fontId="15" fillId="0" borderId="18" xfId="1" applyNumberFormat="1" applyFont="1" applyBorder="1" applyAlignment="1">
      <alignment horizontal="center" vertical="center"/>
    </xf>
    <xf numFmtId="0" fontId="10" fillId="15" borderId="8"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xf>
    <xf numFmtId="0" fontId="4" fillId="0" borderId="2" xfId="0" applyFont="1" applyBorder="1" applyAlignment="1">
      <alignment horizontal="center"/>
    </xf>
    <xf numFmtId="0" fontId="4" fillId="0" borderId="2" xfId="0" applyFont="1" applyBorder="1"/>
    <xf numFmtId="0" fontId="4" fillId="0" borderId="3" xfId="0" applyFont="1" applyBorder="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xf>
    <xf numFmtId="0" fontId="6" fillId="6"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left" vertical="center" wrapText="1"/>
    </xf>
    <xf numFmtId="0" fontId="3" fillId="0" borderId="7" xfId="0" applyFont="1" applyBorder="1" applyAlignment="1">
      <alignment horizontal="left" vertical="center" wrapText="1"/>
    </xf>
    <xf numFmtId="0" fontId="6" fillId="4" borderId="18" xfId="0" applyFont="1" applyFill="1" applyBorder="1" applyAlignment="1">
      <alignment horizontal="center" vertical="center" wrapText="1"/>
    </xf>
    <xf numFmtId="0" fontId="4" fillId="0" borderId="18" xfId="0" applyFont="1" applyBorder="1" applyAlignment="1">
      <alignment horizontal="center"/>
    </xf>
    <xf numFmtId="0" fontId="4" fillId="0" borderId="18" xfId="0" applyFont="1" applyBorder="1" applyAlignment="1">
      <alignment horizontal="center" vertical="center"/>
    </xf>
    <xf numFmtId="0" fontId="4" fillId="0" borderId="4" xfId="0" applyFont="1" applyBorder="1" applyAlignment="1">
      <alignment horizontal="center" vertical="center" wrapText="1"/>
    </xf>
    <xf numFmtId="0" fontId="6" fillId="5" borderId="19" xfId="0" applyFont="1" applyFill="1" applyBorder="1" applyAlignment="1">
      <alignment horizontal="center" vertical="center" wrapText="1"/>
    </xf>
    <xf numFmtId="0" fontId="3" fillId="0" borderId="21" xfId="0" applyFont="1" applyBorder="1" applyAlignment="1">
      <alignment horizontal="lef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6" fillId="4" borderId="55" xfId="0" applyFont="1" applyFill="1" applyBorder="1" applyAlignment="1">
      <alignment horizontal="center" vertical="center" wrapText="1"/>
    </xf>
    <xf numFmtId="0" fontId="4" fillId="0" borderId="20" xfId="0" applyFont="1" applyBorder="1" applyAlignment="1">
      <alignment horizontal="center" vertical="center" wrapText="1"/>
    </xf>
    <xf numFmtId="0" fontId="3" fillId="0" borderId="13" xfId="0" applyFont="1" applyBorder="1" applyAlignment="1">
      <alignment vertical="center" wrapText="1"/>
    </xf>
    <xf numFmtId="0" fontId="3" fillId="0" borderId="7" xfId="0" applyFont="1" applyBorder="1" applyAlignment="1">
      <alignment vertical="center" wrapText="1"/>
    </xf>
    <xf numFmtId="0" fontId="3" fillId="0" borderId="15" xfId="0" applyFont="1" applyBorder="1" applyAlignment="1">
      <alignment horizontal="left" vertical="center" wrapText="1"/>
    </xf>
    <xf numFmtId="0" fontId="3" fillId="0" borderId="14" xfId="0" applyFont="1" applyBorder="1" applyAlignment="1">
      <alignment horizontal="center" vertical="center" wrapText="1"/>
    </xf>
    <xf numFmtId="0" fontId="3" fillId="0" borderId="8" xfId="0" applyFont="1" applyBorder="1" applyAlignment="1">
      <alignment horizontal="left" vertical="center" wrapText="1"/>
    </xf>
    <xf numFmtId="0" fontId="8" fillId="0" borderId="17"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8"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6"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7" xfId="0" applyFont="1" applyBorder="1" applyAlignment="1">
      <alignment vertical="center" wrapText="1"/>
    </xf>
    <xf numFmtId="0" fontId="3" fillId="0" borderId="8" xfId="0" applyFont="1" applyBorder="1" applyAlignment="1">
      <alignment vertical="center" wrapText="1"/>
    </xf>
    <xf numFmtId="0" fontId="11" fillId="0" borderId="5" xfId="0" applyFont="1" applyBorder="1" applyAlignment="1">
      <alignment horizontal="center" vertical="center" wrapText="1"/>
    </xf>
    <xf numFmtId="0" fontId="10" fillId="9" borderId="8" xfId="0" applyFont="1" applyFill="1" applyBorder="1" applyAlignment="1">
      <alignment horizontal="center" vertical="center" wrapText="1"/>
    </xf>
    <xf numFmtId="0" fontId="11" fillId="0" borderId="17" xfId="0" applyFont="1" applyBorder="1" applyAlignment="1">
      <alignment horizontal="center" vertical="center" wrapText="1"/>
    </xf>
    <xf numFmtId="0" fontId="3" fillId="0" borderId="16"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27" xfId="0" applyFont="1" applyBorder="1" applyAlignment="1">
      <alignment horizontal="center" vertical="center"/>
    </xf>
    <xf numFmtId="0" fontId="3" fillId="0" borderId="24" xfId="0" applyFont="1" applyBorder="1" applyAlignment="1">
      <alignment horizontal="left" vertical="center" wrapText="1"/>
    </xf>
    <xf numFmtId="0" fontId="3" fillId="0" borderId="3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6" xfId="0" applyFont="1" applyBorder="1" applyAlignment="1">
      <alignment vertical="center" wrapText="1"/>
    </xf>
    <xf numFmtId="0" fontId="3" fillId="16" borderId="13"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3" fillId="16" borderId="8"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5" fillId="3" borderId="56"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13" fillId="0" borderId="18" xfId="1" applyBorder="1" applyAlignment="1">
      <alignment horizontal="left" vertical="center" wrapText="1"/>
    </xf>
    <xf numFmtId="0" fontId="0" fillId="0" borderId="18" xfId="1" applyFont="1" applyBorder="1" applyAlignment="1">
      <alignment horizontal="left" vertical="center"/>
    </xf>
    <xf numFmtId="0" fontId="2" fillId="0" borderId="18" xfId="1" applyFont="1" applyBorder="1" applyAlignment="1">
      <alignment horizontal="left" vertical="center" wrapText="1"/>
    </xf>
    <xf numFmtId="0" fontId="9" fillId="7" borderId="4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vertical="center" wrapText="1"/>
    </xf>
    <xf numFmtId="0" fontId="3" fillId="17" borderId="13" xfId="0" applyFont="1" applyFill="1" applyBorder="1" applyAlignment="1">
      <alignment horizontal="center" vertical="center" wrapText="1"/>
    </xf>
    <xf numFmtId="0" fontId="3" fillId="17" borderId="7"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249011</xdr:colOff>
      <xdr:row>2</xdr:row>
      <xdr:rowOff>291874</xdr:rowOff>
    </xdr:from>
    <xdr:ext cx="2786062" cy="924530"/>
    <xdr:pic>
      <xdr:nvPicPr>
        <xdr:cNvPr id="4" name="Imagen 3">
          <a:extLst>
            <a:ext uri="{FF2B5EF4-FFF2-40B4-BE49-F238E27FC236}">
              <a16:creationId xmlns:a16="http://schemas.microsoft.com/office/drawing/2014/main" id="{FE8EB646-E610-4B93-8735-EB83A0B3C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311" y="672874"/>
          <a:ext cx="2786062" cy="92453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AT124"/>
  <sheetViews>
    <sheetView showGridLines="0" tabSelected="1" zoomScale="80" zoomScaleNormal="80" zoomScaleSheetLayoutView="50" workbookViewId="0">
      <selection activeCell="F11" sqref="F11"/>
    </sheetView>
  </sheetViews>
  <sheetFormatPr baseColWidth="10" defaultColWidth="14.42578125" defaultRowHeight="15.75" customHeight="1" x14ac:dyDescent="0.2"/>
  <cols>
    <col min="1" max="1" width="4" style="1" customWidth="1"/>
    <col min="2" max="3" width="10" style="1" customWidth="1"/>
    <col min="4" max="4" width="32.42578125" style="40" customWidth="1"/>
    <col min="5" max="5" width="38.42578125" style="96" bestFit="1" customWidth="1"/>
    <col min="6" max="6" width="46.85546875" style="40" customWidth="1"/>
    <col min="7" max="7" width="14" style="43" customWidth="1"/>
    <col min="8" max="8" width="69.42578125" style="40" bestFit="1" customWidth="1"/>
    <col min="9" max="9" width="77.28515625" style="1" customWidth="1"/>
    <col min="10" max="10" width="16.140625" style="1" bestFit="1" customWidth="1"/>
    <col min="11" max="11" width="10.5703125" style="1" bestFit="1" customWidth="1"/>
    <col min="12" max="12" width="12" style="1" bestFit="1" customWidth="1"/>
    <col min="13" max="13" width="12.85546875" style="1" customWidth="1"/>
    <col min="14" max="14" width="11.42578125" style="43" customWidth="1"/>
    <col min="15" max="15" width="62.7109375" style="40" customWidth="1"/>
    <col min="16" max="18" width="14.7109375" style="43" customWidth="1"/>
    <col min="19" max="19" width="17" style="43" customWidth="1"/>
    <col min="20" max="20" width="15.85546875" style="43" customWidth="1"/>
    <col min="21" max="21" width="19.28515625" style="43" bestFit="1" customWidth="1"/>
    <col min="22" max="22" width="14.7109375" style="43" customWidth="1"/>
    <col min="23" max="23" width="16.85546875" style="43" customWidth="1"/>
    <col min="24" max="24" width="12.5703125" style="60" customWidth="1"/>
    <col min="25" max="25" width="8.42578125" style="60" customWidth="1"/>
    <col min="26" max="26" width="11.5703125" style="60" customWidth="1"/>
    <col min="27" max="27" width="13.140625" style="60" customWidth="1"/>
    <col min="28" max="46" width="11.42578125" style="1" customWidth="1"/>
    <col min="47" max="16384" width="14.42578125" style="1"/>
  </cols>
  <sheetData>
    <row r="1" spans="1:46" ht="15" x14ac:dyDescent="0.2">
      <c r="B1" s="2"/>
      <c r="C1" s="2"/>
      <c r="D1" s="2"/>
      <c r="E1" s="2"/>
      <c r="F1" s="39"/>
      <c r="G1" s="97"/>
      <c r="H1" s="2"/>
      <c r="I1" s="78"/>
      <c r="J1" s="3"/>
      <c r="K1" s="3"/>
      <c r="L1" s="3"/>
      <c r="M1" s="3"/>
      <c r="N1" s="3"/>
      <c r="O1" s="2"/>
      <c r="P1" s="3"/>
      <c r="Q1" s="3"/>
      <c r="R1" s="3"/>
    </row>
    <row r="2" spans="1:46" ht="15" x14ac:dyDescent="0.2">
      <c r="B2" s="2"/>
      <c r="C2" s="2"/>
      <c r="D2" s="2"/>
      <c r="E2" s="2"/>
      <c r="F2" s="39"/>
      <c r="G2" s="97"/>
      <c r="H2" s="2"/>
      <c r="I2" s="78"/>
      <c r="J2" s="3"/>
      <c r="K2" s="3"/>
      <c r="L2" s="3"/>
      <c r="M2" s="3"/>
      <c r="N2" s="3"/>
      <c r="O2" s="2"/>
      <c r="P2" s="3"/>
      <c r="Q2" s="3"/>
      <c r="R2" s="3"/>
    </row>
    <row r="3" spans="1:46" s="67" customFormat="1" ht="43.5" customHeight="1" x14ac:dyDescent="0.2">
      <c r="B3" s="68"/>
      <c r="C3" s="69"/>
      <c r="D3" s="70"/>
      <c r="E3" s="107" t="s">
        <v>526</v>
      </c>
      <c r="F3" s="108"/>
      <c r="G3" s="108"/>
      <c r="H3" s="109"/>
      <c r="I3" s="108"/>
      <c r="J3" s="108"/>
      <c r="K3" s="108"/>
      <c r="L3" s="108"/>
      <c r="M3" s="108"/>
      <c r="N3" s="108"/>
      <c r="O3" s="108"/>
      <c r="P3" s="108"/>
      <c r="Q3" s="108"/>
      <c r="R3" s="108"/>
      <c r="S3" s="108"/>
      <c r="T3" s="108"/>
      <c r="U3" s="108"/>
      <c r="V3" s="108"/>
      <c r="W3" s="110"/>
      <c r="X3" s="119" t="s">
        <v>530</v>
      </c>
      <c r="Y3" s="120"/>
      <c r="Z3" s="120"/>
      <c r="AA3" s="120"/>
    </row>
    <row r="4" spans="1:46" s="67" customFormat="1" ht="43.5" customHeight="1" x14ac:dyDescent="0.2">
      <c r="B4" s="71"/>
      <c r="C4" s="72"/>
      <c r="D4" s="73"/>
      <c r="E4" s="111"/>
      <c r="F4" s="112"/>
      <c r="G4" s="112"/>
      <c r="H4" s="113"/>
      <c r="I4" s="112"/>
      <c r="J4" s="112"/>
      <c r="K4" s="112"/>
      <c r="L4" s="112"/>
      <c r="M4" s="112"/>
      <c r="N4" s="112"/>
      <c r="O4" s="112"/>
      <c r="P4" s="112"/>
      <c r="Q4" s="112"/>
      <c r="R4" s="112"/>
      <c r="S4" s="112"/>
      <c r="T4" s="112"/>
      <c r="U4" s="112"/>
      <c r="V4" s="112"/>
      <c r="W4" s="114"/>
      <c r="X4" s="121">
        <v>44075</v>
      </c>
      <c r="Y4" s="120"/>
      <c r="Z4" s="120"/>
      <c r="AA4" s="120"/>
    </row>
    <row r="5" spans="1:46" s="67" customFormat="1" ht="43.5" customHeight="1" x14ac:dyDescent="0.25">
      <c r="A5" s="74"/>
      <c r="B5" s="75"/>
      <c r="C5" s="76"/>
      <c r="D5" s="77"/>
      <c r="E5" s="115"/>
      <c r="F5" s="116"/>
      <c r="G5" s="116"/>
      <c r="H5" s="117"/>
      <c r="I5" s="116"/>
      <c r="J5" s="116"/>
      <c r="K5" s="116"/>
      <c r="L5" s="116"/>
      <c r="M5" s="116"/>
      <c r="N5" s="116"/>
      <c r="O5" s="116"/>
      <c r="P5" s="116"/>
      <c r="Q5" s="116"/>
      <c r="R5" s="116"/>
      <c r="S5" s="116"/>
      <c r="T5" s="116"/>
      <c r="U5" s="116"/>
      <c r="V5" s="116"/>
      <c r="W5" s="118"/>
      <c r="X5" s="120" t="s">
        <v>531</v>
      </c>
      <c r="Y5" s="120"/>
      <c r="Z5" s="120"/>
      <c r="AA5" s="120"/>
      <c r="AB5" s="74"/>
      <c r="AC5" s="74"/>
      <c r="AD5" s="74"/>
      <c r="AE5" s="74"/>
      <c r="AF5" s="74"/>
      <c r="AG5" s="74"/>
      <c r="AH5" s="74"/>
      <c r="AI5" s="74"/>
      <c r="AJ5" s="74"/>
      <c r="AK5" s="74"/>
      <c r="AL5" s="74"/>
      <c r="AM5" s="74"/>
      <c r="AN5" s="74"/>
      <c r="AO5" s="74"/>
      <c r="AP5" s="74"/>
    </row>
    <row r="6" spans="1:46" s="67" customFormat="1" ht="17.25" customHeight="1" x14ac:dyDescent="0.25">
      <c r="A6" s="74"/>
      <c r="B6" s="103"/>
      <c r="C6" s="103"/>
      <c r="D6" s="103"/>
      <c r="E6" s="104"/>
      <c r="F6" s="104"/>
      <c r="G6" s="104"/>
      <c r="H6" s="105"/>
      <c r="I6" s="104"/>
      <c r="J6" s="104"/>
      <c r="K6" s="104"/>
      <c r="L6" s="104"/>
      <c r="M6" s="104"/>
      <c r="N6" s="104"/>
      <c r="O6" s="104"/>
      <c r="P6" s="104"/>
      <c r="Q6" s="104"/>
      <c r="R6" s="104"/>
      <c r="S6" s="104"/>
      <c r="T6" s="104"/>
      <c r="U6" s="104"/>
      <c r="V6" s="104"/>
      <c r="W6" s="104"/>
      <c r="X6" s="106"/>
      <c r="Y6" s="106"/>
      <c r="Z6" s="106"/>
      <c r="AA6" s="106"/>
      <c r="AB6" s="74"/>
      <c r="AC6" s="74"/>
      <c r="AD6" s="74"/>
      <c r="AE6" s="74"/>
      <c r="AF6" s="74"/>
      <c r="AG6" s="74"/>
      <c r="AH6" s="74"/>
      <c r="AI6" s="74"/>
      <c r="AJ6" s="74"/>
      <c r="AK6" s="74"/>
      <c r="AL6" s="74"/>
      <c r="AM6" s="74"/>
      <c r="AN6" s="74"/>
      <c r="AO6" s="74"/>
      <c r="AP6" s="74"/>
    </row>
    <row r="7" spans="1:46" s="67" customFormat="1" ht="24" customHeight="1" x14ac:dyDescent="0.25">
      <c r="A7" s="74"/>
      <c r="B7" s="215" t="s">
        <v>553</v>
      </c>
      <c r="C7" s="216"/>
      <c r="D7" s="216"/>
      <c r="E7" s="216"/>
      <c r="F7" s="216"/>
      <c r="G7" s="216"/>
      <c r="H7" s="216"/>
      <c r="I7" s="216"/>
      <c r="J7" s="216"/>
      <c r="K7" s="216"/>
      <c r="L7" s="216"/>
      <c r="M7" s="216"/>
      <c r="N7" s="216"/>
      <c r="O7" s="216"/>
      <c r="P7" s="216"/>
      <c r="Q7" s="216"/>
      <c r="R7" s="216"/>
      <c r="S7" s="216"/>
      <c r="T7" s="216"/>
      <c r="U7" s="216"/>
      <c r="V7" s="216"/>
      <c r="W7" s="216"/>
      <c r="X7" s="216"/>
      <c r="Y7" s="216"/>
      <c r="Z7" s="216"/>
      <c r="AA7" s="217"/>
      <c r="AB7" s="74"/>
      <c r="AC7" s="74"/>
      <c r="AD7" s="74"/>
      <c r="AE7" s="74"/>
      <c r="AF7" s="74"/>
      <c r="AG7" s="74"/>
      <c r="AH7" s="74"/>
      <c r="AI7" s="74"/>
      <c r="AJ7" s="74"/>
      <c r="AK7" s="74"/>
      <c r="AL7" s="74"/>
      <c r="AM7" s="74"/>
      <c r="AN7" s="74"/>
      <c r="AO7" s="74"/>
      <c r="AP7" s="74"/>
    </row>
    <row r="8" spans="1:46" ht="33" customHeight="1" x14ac:dyDescent="0.25">
      <c r="A8" s="4"/>
      <c r="B8" s="131" t="s">
        <v>0</v>
      </c>
      <c r="C8" s="132"/>
      <c r="D8" s="132"/>
      <c r="E8" s="132"/>
      <c r="F8" s="133"/>
      <c r="G8" s="132"/>
      <c r="H8" s="131" t="s">
        <v>1</v>
      </c>
      <c r="I8" s="134"/>
      <c r="J8" s="134"/>
      <c r="K8" s="134"/>
      <c r="L8" s="134"/>
      <c r="M8" s="134"/>
      <c r="N8" s="131" t="s">
        <v>2</v>
      </c>
      <c r="O8" s="135"/>
      <c r="P8" s="135"/>
      <c r="Q8" s="135"/>
      <c r="R8" s="135"/>
      <c r="S8" s="136"/>
      <c r="T8" s="132" t="s">
        <v>3</v>
      </c>
      <c r="U8" s="134"/>
      <c r="V8" s="134"/>
      <c r="W8" s="134"/>
      <c r="X8" s="131" t="s">
        <v>4</v>
      </c>
      <c r="Y8" s="137"/>
      <c r="Z8" s="137"/>
      <c r="AA8" s="138"/>
      <c r="AB8" s="4"/>
      <c r="AC8" s="4"/>
      <c r="AD8" s="4"/>
      <c r="AE8" s="4"/>
      <c r="AF8" s="4"/>
      <c r="AG8" s="4"/>
      <c r="AH8" s="4"/>
      <c r="AI8" s="4"/>
      <c r="AJ8" s="4"/>
      <c r="AK8" s="4"/>
      <c r="AL8" s="4"/>
      <c r="AM8" s="4"/>
      <c r="AN8" s="4"/>
      <c r="AO8" s="4"/>
      <c r="AP8" s="4"/>
      <c r="AQ8" s="4"/>
      <c r="AR8" s="4"/>
      <c r="AS8" s="4"/>
      <c r="AT8" s="4"/>
    </row>
    <row r="9" spans="1:46" ht="52.5" customHeight="1" x14ac:dyDescent="0.25">
      <c r="A9" s="4"/>
      <c r="B9" s="147" t="s">
        <v>5</v>
      </c>
      <c r="C9" s="147" t="s">
        <v>6</v>
      </c>
      <c r="D9" s="147" t="s">
        <v>7</v>
      </c>
      <c r="E9" s="147" t="s">
        <v>8</v>
      </c>
      <c r="F9" s="155" t="s">
        <v>9</v>
      </c>
      <c r="G9" s="147" t="s">
        <v>10</v>
      </c>
      <c r="H9" s="124" t="s">
        <v>11</v>
      </c>
      <c r="I9" s="124" t="s">
        <v>12</v>
      </c>
      <c r="J9" s="124" t="s">
        <v>13</v>
      </c>
      <c r="K9" s="124"/>
      <c r="L9" s="124"/>
      <c r="M9" s="124"/>
      <c r="N9" s="125" t="s">
        <v>14</v>
      </c>
      <c r="O9" s="125" t="s">
        <v>15</v>
      </c>
      <c r="P9" s="125" t="s">
        <v>16</v>
      </c>
      <c r="Q9" s="125" t="s">
        <v>17</v>
      </c>
      <c r="R9" s="125" t="s">
        <v>18</v>
      </c>
      <c r="S9" s="125" t="s">
        <v>19</v>
      </c>
      <c r="T9" s="125" t="s">
        <v>20</v>
      </c>
      <c r="U9" s="125" t="s">
        <v>21</v>
      </c>
      <c r="V9" s="125" t="s">
        <v>22</v>
      </c>
      <c r="W9" s="125" t="s">
        <v>23</v>
      </c>
      <c r="X9" s="124" t="s">
        <v>24</v>
      </c>
      <c r="Y9" s="124"/>
      <c r="Z9" s="124"/>
      <c r="AA9" s="124"/>
      <c r="AB9" s="4"/>
      <c r="AC9" s="4"/>
      <c r="AD9" s="4"/>
      <c r="AE9" s="4"/>
      <c r="AF9" s="4"/>
      <c r="AG9" s="4"/>
      <c r="AH9" s="4"/>
      <c r="AI9" s="4"/>
      <c r="AJ9" s="4"/>
      <c r="AK9" s="4"/>
      <c r="AL9" s="4"/>
      <c r="AM9" s="4"/>
      <c r="AN9" s="4"/>
      <c r="AO9" s="4"/>
      <c r="AP9" s="4"/>
      <c r="AQ9" s="4"/>
      <c r="AR9" s="4"/>
      <c r="AS9" s="4"/>
      <c r="AT9" s="4"/>
    </row>
    <row r="10" spans="1:46" ht="57" customHeight="1" x14ac:dyDescent="0.2">
      <c r="A10" s="5"/>
      <c r="B10" s="148"/>
      <c r="C10" s="147"/>
      <c r="D10" s="148"/>
      <c r="E10" s="149"/>
      <c r="F10" s="156"/>
      <c r="G10" s="139"/>
      <c r="H10" s="150"/>
      <c r="I10" s="151"/>
      <c r="J10" s="98" t="s">
        <v>25</v>
      </c>
      <c r="K10" s="98" t="s">
        <v>26</v>
      </c>
      <c r="L10" s="98" t="s">
        <v>27</v>
      </c>
      <c r="M10" s="98" t="s">
        <v>551</v>
      </c>
      <c r="N10" s="126"/>
      <c r="O10" s="140"/>
      <c r="P10" s="140"/>
      <c r="Q10" s="140"/>
      <c r="R10" s="140"/>
      <c r="S10" s="140"/>
      <c r="T10" s="139"/>
      <c r="U10" s="139"/>
      <c r="V10" s="139"/>
      <c r="W10" s="139"/>
      <c r="X10" s="98" t="s">
        <v>25</v>
      </c>
      <c r="Y10" s="98" t="s">
        <v>26</v>
      </c>
      <c r="Z10" s="98" t="s">
        <v>27</v>
      </c>
      <c r="AA10" s="98" t="s">
        <v>550</v>
      </c>
      <c r="AB10" s="5"/>
      <c r="AC10" s="5"/>
      <c r="AD10" s="5"/>
      <c r="AE10" s="5"/>
      <c r="AF10" s="5"/>
      <c r="AG10" s="5"/>
      <c r="AH10" s="5"/>
      <c r="AI10" s="5"/>
      <c r="AJ10" s="5"/>
      <c r="AK10" s="5"/>
      <c r="AL10" s="5"/>
      <c r="AM10" s="5"/>
      <c r="AN10" s="5"/>
      <c r="AO10" s="5"/>
      <c r="AP10" s="5"/>
      <c r="AQ10" s="5"/>
      <c r="AR10" s="5"/>
      <c r="AS10" s="5"/>
      <c r="AT10" s="5"/>
    </row>
    <row r="11" spans="1:46" ht="151.5" customHeight="1" x14ac:dyDescent="0.2">
      <c r="A11" s="6"/>
      <c r="B11" s="84">
        <v>1</v>
      </c>
      <c r="C11" s="84" t="s">
        <v>28</v>
      </c>
      <c r="D11" s="85" t="s">
        <v>29</v>
      </c>
      <c r="E11" s="95" t="s">
        <v>30</v>
      </c>
      <c r="F11" s="8" t="s">
        <v>31</v>
      </c>
      <c r="G11" s="83" t="s">
        <v>32</v>
      </c>
      <c r="H11" s="90" t="s">
        <v>33</v>
      </c>
      <c r="I11" s="79" t="s">
        <v>34</v>
      </c>
      <c r="J11" s="9">
        <v>3</v>
      </c>
      <c r="K11" s="9">
        <v>3</v>
      </c>
      <c r="L11" s="10">
        <f t="shared" ref="L11:L66" si="0">J11*K11</f>
        <v>9</v>
      </c>
      <c r="M11" s="11" t="s">
        <v>35</v>
      </c>
      <c r="N11" s="53" t="s">
        <v>36</v>
      </c>
      <c r="O11" s="37" t="s">
        <v>37</v>
      </c>
      <c r="P11" s="36" t="s">
        <v>362</v>
      </c>
      <c r="Q11" s="36" t="s">
        <v>47</v>
      </c>
      <c r="R11" s="36" t="s">
        <v>38</v>
      </c>
      <c r="S11" s="36" t="s">
        <v>54</v>
      </c>
      <c r="T11" s="44" t="s">
        <v>461</v>
      </c>
      <c r="U11" s="44" t="s">
        <v>461</v>
      </c>
      <c r="V11" s="44" t="s">
        <v>461</v>
      </c>
      <c r="W11" s="44" t="s">
        <v>461</v>
      </c>
      <c r="X11" s="49">
        <v>1</v>
      </c>
      <c r="Y11" s="49">
        <v>2</v>
      </c>
      <c r="Z11" s="49">
        <f>+X11*Y11</f>
        <v>2</v>
      </c>
      <c r="AA11" s="57" t="s">
        <v>95</v>
      </c>
      <c r="AB11" s="6"/>
      <c r="AC11" s="6"/>
      <c r="AD11" s="6"/>
      <c r="AE11" s="6"/>
      <c r="AF11" s="6"/>
      <c r="AG11" s="6"/>
      <c r="AH11" s="6"/>
      <c r="AI11" s="6"/>
      <c r="AJ11" s="6"/>
      <c r="AK11" s="6"/>
      <c r="AL11" s="6"/>
      <c r="AM11" s="6"/>
      <c r="AN11" s="6"/>
      <c r="AO11" s="6"/>
      <c r="AP11" s="6"/>
      <c r="AQ11" s="6"/>
      <c r="AR11" s="6"/>
      <c r="AS11" s="6"/>
      <c r="AT11" s="6"/>
    </row>
    <row r="12" spans="1:46" ht="156.75" customHeight="1" x14ac:dyDescent="0.2">
      <c r="A12" s="6"/>
      <c r="B12" s="25">
        <v>2</v>
      </c>
      <c r="C12" s="25" t="s">
        <v>39</v>
      </c>
      <c r="D12" s="45" t="s">
        <v>40</v>
      </c>
      <c r="E12" s="93" t="s">
        <v>41</v>
      </c>
      <c r="F12" s="8" t="s">
        <v>42</v>
      </c>
      <c r="G12" s="83" t="s">
        <v>32</v>
      </c>
      <c r="H12" s="90" t="s">
        <v>43</v>
      </c>
      <c r="I12" s="79" t="s">
        <v>44</v>
      </c>
      <c r="J12" s="9">
        <v>3</v>
      </c>
      <c r="K12" s="9">
        <v>4</v>
      </c>
      <c r="L12" s="12">
        <f t="shared" si="0"/>
        <v>12</v>
      </c>
      <c r="M12" s="13" t="s">
        <v>45</v>
      </c>
      <c r="N12" s="53" t="s">
        <v>36</v>
      </c>
      <c r="O12" s="37" t="s">
        <v>46</v>
      </c>
      <c r="P12" s="36" t="s">
        <v>362</v>
      </c>
      <c r="Q12" s="36" t="s">
        <v>47</v>
      </c>
      <c r="R12" s="36" t="s">
        <v>38</v>
      </c>
      <c r="S12" s="42" t="s">
        <v>48</v>
      </c>
      <c r="T12" s="42" t="s">
        <v>461</v>
      </c>
      <c r="U12" s="42" t="s">
        <v>461</v>
      </c>
      <c r="V12" s="42" t="s">
        <v>461</v>
      </c>
      <c r="W12" s="42" t="s">
        <v>461</v>
      </c>
      <c r="X12" s="42">
        <v>1</v>
      </c>
      <c r="Y12" s="42">
        <v>3</v>
      </c>
      <c r="Z12" s="49">
        <f>+X12*Y12</f>
        <v>3</v>
      </c>
      <c r="AA12" s="59" t="s">
        <v>84</v>
      </c>
      <c r="AB12" s="6"/>
      <c r="AC12" s="6"/>
      <c r="AD12" s="6"/>
      <c r="AE12" s="6"/>
      <c r="AF12" s="6"/>
      <c r="AG12" s="6"/>
      <c r="AH12" s="6"/>
      <c r="AI12" s="6"/>
      <c r="AJ12" s="6"/>
      <c r="AK12" s="6"/>
      <c r="AL12" s="6"/>
      <c r="AM12" s="6"/>
      <c r="AN12" s="6"/>
      <c r="AO12" s="6"/>
      <c r="AP12" s="6"/>
      <c r="AQ12" s="6"/>
      <c r="AR12" s="6"/>
      <c r="AS12" s="6"/>
      <c r="AT12" s="6"/>
    </row>
    <row r="13" spans="1:46" ht="136.5" customHeight="1" x14ac:dyDescent="0.2">
      <c r="A13" s="6"/>
      <c r="B13" s="25">
        <v>3</v>
      </c>
      <c r="C13" s="25" t="s">
        <v>49</v>
      </c>
      <c r="D13" s="45" t="s">
        <v>50</v>
      </c>
      <c r="E13" s="93" t="s">
        <v>41</v>
      </c>
      <c r="F13" s="8" t="s">
        <v>42</v>
      </c>
      <c r="G13" s="83" t="s">
        <v>32</v>
      </c>
      <c r="H13" s="90" t="s">
        <v>51</v>
      </c>
      <c r="I13" s="79" t="s">
        <v>52</v>
      </c>
      <c r="J13" s="9">
        <v>3</v>
      </c>
      <c r="K13" s="9">
        <v>4</v>
      </c>
      <c r="L13" s="9">
        <f t="shared" si="0"/>
        <v>12</v>
      </c>
      <c r="M13" s="13" t="s">
        <v>45</v>
      </c>
      <c r="N13" s="53" t="s">
        <v>36</v>
      </c>
      <c r="O13" s="37" t="s">
        <v>53</v>
      </c>
      <c r="P13" s="36" t="s">
        <v>362</v>
      </c>
      <c r="Q13" s="36" t="s">
        <v>47</v>
      </c>
      <c r="R13" s="36" t="s">
        <v>38</v>
      </c>
      <c r="S13" s="42" t="s">
        <v>54</v>
      </c>
      <c r="T13" s="42" t="s">
        <v>461</v>
      </c>
      <c r="U13" s="42" t="s">
        <v>461</v>
      </c>
      <c r="V13" s="42" t="s">
        <v>461</v>
      </c>
      <c r="W13" s="42" t="s">
        <v>461</v>
      </c>
      <c r="X13" s="42">
        <v>1</v>
      </c>
      <c r="Y13" s="42">
        <v>3</v>
      </c>
      <c r="Z13" s="49">
        <v>3</v>
      </c>
      <c r="AA13" s="100" t="s">
        <v>84</v>
      </c>
      <c r="AB13" s="6"/>
      <c r="AC13" s="6"/>
      <c r="AD13" s="6"/>
      <c r="AE13" s="6"/>
      <c r="AF13" s="6"/>
      <c r="AG13" s="6"/>
      <c r="AH13" s="6"/>
      <c r="AI13" s="6"/>
      <c r="AJ13" s="6"/>
      <c r="AK13" s="6"/>
      <c r="AL13" s="6"/>
      <c r="AM13" s="6"/>
      <c r="AN13" s="6"/>
      <c r="AO13" s="6"/>
      <c r="AP13" s="6"/>
      <c r="AQ13" s="6"/>
      <c r="AR13" s="6"/>
      <c r="AS13" s="6"/>
      <c r="AT13" s="6"/>
    </row>
    <row r="14" spans="1:46" ht="162" customHeight="1" x14ac:dyDescent="0.2">
      <c r="A14" s="6"/>
      <c r="B14" s="25">
        <v>4</v>
      </c>
      <c r="C14" s="25" t="s">
        <v>55</v>
      </c>
      <c r="D14" s="45" t="s">
        <v>56</v>
      </c>
      <c r="E14" s="93" t="s">
        <v>41</v>
      </c>
      <c r="F14" s="8" t="s">
        <v>42</v>
      </c>
      <c r="G14" s="83" t="s">
        <v>428</v>
      </c>
      <c r="H14" s="90" t="s">
        <v>58</v>
      </c>
      <c r="I14" s="79" t="s">
        <v>59</v>
      </c>
      <c r="J14" s="9">
        <v>3</v>
      </c>
      <c r="K14" s="9">
        <v>3</v>
      </c>
      <c r="L14" s="9">
        <f t="shared" si="0"/>
        <v>9</v>
      </c>
      <c r="M14" s="11" t="s">
        <v>35</v>
      </c>
      <c r="N14" s="53" t="s">
        <v>36</v>
      </c>
      <c r="O14" s="37" t="s">
        <v>60</v>
      </c>
      <c r="P14" s="36" t="s">
        <v>362</v>
      </c>
      <c r="Q14" s="36" t="s">
        <v>47</v>
      </c>
      <c r="R14" s="36" t="s">
        <v>38</v>
      </c>
      <c r="S14" s="42" t="s">
        <v>48</v>
      </c>
      <c r="T14" s="42" t="s">
        <v>461</v>
      </c>
      <c r="U14" s="42" t="s">
        <v>461</v>
      </c>
      <c r="V14" s="42" t="s">
        <v>461</v>
      </c>
      <c r="W14" s="42" t="s">
        <v>461</v>
      </c>
      <c r="X14" s="42">
        <v>1</v>
      </c>
      <c r="Y14" s="42">
        <v>2</v>
      </c>
      <c r="Z14" s="49">
        <f>+X14*Y14</f>
        <v>2</v>
      </c>
      <c r="AA14" s="57" t="s">
        <v>95</v>
      </c>
      <c r="AB14" s="6"/>
      <c r="AC14" s="6"/>
      <c r="AD14" s="6"/>
      <c r="AE14" s="6"/>
      <c r="AF14" s="6"/>
      <c r="AG14" s="6"/>
      <c r="AH14" s="6"/>
      <c r="AI14" s="6"/>
      <c r="AJ14" s="6"/>
      <c r="AK14" s="6"/>
      <c r="AL14" s="6"/>
      <c r="AM14" s="6"/>
      <c r="AN14" s="6"/>
      <c r="AO14" s="6"/>
      <c r="AP14" s="6"/>
      <c r="AQ14" s="6"/>
      <c r="AR14" s="6"/>
      <c r="AS14" s="6"/>
      <c r="AT14" s="6"/>
    </row>
    <row r="15" spans="1:46" ht="162" customHeight="1" x14ac:dyDescent="0.2">
      <c r="A15" s="6"/>
      <c r="B15" s="7">
        <v>5</v>
      </c>
      <c r="C15" s="7" t="s">
        <v>375</v>
      </c>
      <c r="D15" s="45" t="s">
        <v>61</v>
      </c>
      <c r="E15" s="93" t="s">
        <v>62</v>
      </c>
      <c r="F15" s="8" t="s">
        <v>63</v>
      </c>
      <c r="G15" s="83" t="s">
        <v>32</v>
      </c>
      <c r="H15" s="90" t="s">
        <v>64</v>
      </c>
      <c r="I15" s="79" t="s">
        <v>65</v>
      </c>
      <c r="J15" s="9">
        <v>3</v>
      </c>
      <c r="K15" s="9">
        <v>4</v>
      </c>
      <c r="L15" s="9">
        <f t="shared" si="0"/>
        <v>12</v>
      </c>
      <c r="M15" s="14" t="s">
        <v>45</v>
      </c>
      <c r="N15" s="42" t="s">
        <v>66</v>
      </c>
      <c r="O15" s="37" t="s">
        <v>67</v>
      </c>
      <c r="P15" s="36" t="s">
        <v>362</v>
      </c>
      <c r="Q15" s="36" t="s">
        <v>47</v>
      </c>
      <c r="R15" s="36" t="s">
        <v>38</v>
      </c>
      <c r="S15" s="42" t="s">
        <v>357</v>
      </c>
      <c r="T15" s="42" t="s">
        <v>461</v>
      </c>
      <c r="U15" s="42" t="s">
        <v>461</v>
      </c>
      <c r="V15" s="42" t="s">
        <v>461</v>
      </c>
      <c r="W15" s="42" t="s">
        <v>461</v>
      </c>
      <c r="X15" s="42">
        <v>1</v>
      </c>
      <c r="Y15" s="42">
        <v>3</v>
      </c>
      <c r="Z15" s="42">
        <v>3</v>
      </c>
      <c r="AA15" s="100" t="s">
        <v>84</v>
      </c>
      <c r="AB15" s="6"/>
      <c r="AC15" s="6"/>
      <c r="AD15" s="6"/>
      <c r="AE15" s="6"/>
      <c r="AF15" s="6"/>
      <c r="AG15" s="6"/>
      <c r="AH15" s="6"/>
      <c r="AI15" s="6"/>
      <c r="AJ15" s="6"/>
      <c r="AK15" s="6"/>
      <c r="AL15" s="6"/>
      <c r="AM15" s="6"/>
      <c r="AN15" s="6"/>
      <c r="AO15" s="6"/>
      <c r="AP15" s="6"/>
      <c r="AQ15" s="6"/>
      <c r="AR15" s="6"/>
      <c r="AS15" s="6"/>
      <c r="AT15" s="6"/>
    </row>
    <row r="16" spans="1:46" ht="162" customHeight="1" x14ac:dyDescent="0.2">
      <c r="A16" s="6"/>
      <c r="B16" s="7">
        <v>6</v>
      </c>
      <c r="C16" s="7" t="s">
        <v>376</v>
      </c>
      <c r="D16" s="45" t="s">
        <v>505</v>
      </c>
      <c r="E16" s="93" t="s">
        <v>62</v>
      </c>
      <c r="F16" s="16" t="s">
        <v>63</v>
      </c>
      <c r="G16" s="83" t="s">
        <v>68</v>
      </c>
      <c r="H16" s="90" t="s">
        <v>506</v>
      </c>
      <c r="I16" s="79" t="s">
        <v>69</v>
      </c>
      <c r="J16" s="9">
        <v>4</v>
      </c>
      <c r="K16" s="9">
        <v>4</v>
      </c>
      <c r="L16" s="9">
        <f t="shared" si="0"/>
        <v>16</v>
      </c>
      <c r="M16" s="14" t="s">
        <v>45</v>
      </c>
      <c r="N16" s="42" t="s">
        <v>66</v>
      </c>
      <c r="O16" s="37" t="s">
        <v>70</v>
      </c>
      <c r="P16" s="36" t="s">
        <v>362</v>
      </c>
      <c r="Q16" s="36" t="s">
        <v>47</v>
      </c>
      <c r="R16" s="36" t="s">
        <v>38</v>
      </c>
      <c r="S16" s="42" t="s">
        <v>48</v>
      </c>
      <c r="T16" s="42" t="s">
        <v>461</v>
      </c>
      <c r="U16" s="42" t="s">
        <v>461</v>
      </c>
      <c r="V16" s="42" t="s">
        <v>461</v>
      </c>
      <c r="W16" s="42" t="s">
        <v>461</v>
      </c>
      <c r="X16" s="42">
        <v>2</v>
      </c>
      <c r="Y16" s="42">
        <v>3</v>
      </c>
      <c r="Z16" s="42">
        <v>6</v>
      </c>
      <c r="AA16" s="100" t="s">
        <v>84</v>
      </c>
      <c r="AB16" s="6"/>
      <c r="AC16" s="6"/>
      <c r="AD16" s="6"/>
      <c r="AE16" s="6"/>
      <c r="AF16" s="6"/>
      <c r="AG16" s="6"/>
      <c r="AH16" s="6"/>
      <c r="AI16" s="6"/>
      <c r="AJ16" s="6"/>
      <c r="AK16" s="6"/>
      <c r="AL16" s="6"/>
      <c r="AM16" s="6"/>
      <c r="AN16" s="6"/>
      <c r="AO16" s="6"/>
      <c r="AP16" s="6"/>
      <c r="AQ16" s="6"/>
      <c r="AR16" s="6"/>
      <c r="AS16" s="6"/>
      <c r="AT16" s="6"/>
    </row>
    <row r="17" spans="1:46" ht="160.5" customHeight="1" x14ac:dyDescent="0.25">
      <c r="A17" s="17"/>
      <c r="B17" s="7">
        <v>7</v>
      </c>
      <c r="C17" s="7" t="s">
        <v>364</v>
      </c>
      <c r="D17" s="45" t="s">
        <v>71</v>
      </c>
      <c r="E17" s="93" t="s">
        <v>425</v>
      </c>
      <c r="F17" s="8" t="s">
        <v>72</v>
      </c>
      <c r="G17" s="83" t="s">
        <v>73</v>
      </c>
      <c r="H17" s="90" t="s">
        <v>74</v>
      </c>
      <c r="I17" s="79" t="s">
        <v>75</v>
      </c>
      <c r="J17" s="9">
        <v>4</v>
      </c>
      <c r="K17" s="9">
        <v>5</v>
      </c>
      <c r="L17" s="9">
        <f t="shared" si="0"/>
        <v>20</v>
      </c>
      <c r="M17" s="14" t="s">
        <v>45</v>
      </c>
      <c r="N17" s="42" t="s">
        <v>66</v>
      </c>
      <c r="O17" s="15" t="s">
        <v>76</v>
      </c>
      <c r="P17" s="36" t="s">
        <v>362</v>
      </c>
      <c r="Q17" s="36" t="s">
        <v>47</v>
      </c>
      <c r="R17" s="36" t="s">
        <v>38</v>
      </c>
      <c r="S17" s="42" t="s">
        <v>495</v>
      </c>
      <c r="T17" s="42" t="s">
        <v>84</v>
      </c>
      <c r="U17" s="42" t="s">
        <v>461</v>
      </c>
      <c r="V17" s="42" t="s">
        <v>84</v>
      </c>
      <c r="W17" s="42" t="s">
        <v>84</v>
      </c>
      <c r="X17" s="42">
        <v>3</v>
      </c>
      <c r="Y17" s="42">
        <v>5</v>
      </c>
      <c r="Z17" s="42">
        <v>15</v>
      </c>
      <c r="AA17" s="102" t="s">
        <v>45</v>
      </c>
      <c r="AB17" s="17"/>
      <c r="AC17" s="17"/>
      <c r="AD17" s="17"/>
      <c r="AE17" s="17"/>
      <c r="AF17" s="17"/>
      <c r="AG17" s="17"/>
      <c r="AH17" s="17"/>
      <c r="AI17" s="17"/>
      <c r="AJ17" s="17"/>
      <c r="AK17" s="17"/>
      <c r="AL17" s="17"/>
      <c r="AM17" s="17"/>
      <c r="AN17" s="17"/>
      <c r="AO17" s="17"/>
      <c r="AP17" s="17"/>
      <c r="AQ17" s="17"/>
      <c r="AR17" s="17"/>
      <c r="AS17" s="17"/>
      <c r="AT17" s="17"/>
    </row>
    <row r="18" spans="1:46" ht="153.75" customHeight="1" x14ac:dyDescent="0.25">
      <c r="A18" s="17"/>
      <c r="B18" s="7">
        <v>8</v>
      </c>
      <c r="C18" s="7" t="s">
        <v>363</v>
      </c>
      <c r="D18" s="45" t="s">
        <v>77</v>
      </c>
      <c r="E18" s="93" t="s">
        <v>425</v>
      </c>
      <c r="F18" s="16" t="s">
        <v>72</v>
      </c>
      <c r="G18" s="83" t="s">
        <v>68</v>
      </c>
      <c r="H18" s="90" t="s">
        <v>78</v>
      </c>
      <c r="I18" s="79" t="s">
        <v>79</v>
      </c>
      <c r="J18" s="9">
        <v>3</v>
      </c>
      <c r="K18" s="9">
        <v>4</v>
      </c>
      <c r="L18" s="9">
        <f t="shared" si="0"/>
        <v>12</v>
      </c>
      <c r="M18" s="14" t="s">
        <v>45</v>
      </c>
      <c r="N18" s="42" t="s">
        <v>66</v>
      </c>
      <c r="O18" s="15" t="s">
        <v>80</v>
      </c>
      <c r="P18" s="36" t="s">
        <v>362</v>
      </c>
      <c r="Q18" s="36" t="s">
        <v>47</v>
      </c>
      <c r="R18" s="36" t="s">
        <v>38</v>
      </c>
      <c r="S18" s="42" t="s">
        <v>48</v>
      </c>
      <c r="T18" s="42" t="s">
        <v>461</v>
      </c>
      <c r="U18" s="42" t="s">
        <v>461</v>
      </c>
      <c r="V18" s="42" t="s">
        <v>461</v>
      </c>
      <c r="W18" s="42" t="s">
        <v>461</v>
      </c>
      <c r="X18" s="42">
        <v>1</v>
      </c>
      <c r="Y18" s="42">
        <v>3</v>
      </c>
      <c r="Z18" s="42">
        <v>3</v>
      </c>
      <c r="AA18" s="100" t="s">
        <v>84</v>
      </c>
      <c r="AB18" s="17"/>
      <c r="AC18" s="17"/>
      <c r="AD18" s="17"/>
      <c r="AE18" s="17"/>
      <c r="AF18" s="17"/>
      <c r="AG18" s="17"/>
      <c r="AH18" s="17"/>
      <c r="AI18" s="17"/>
      <c r="AJ18" s="17"/>
      <c r="AK18" s="17"/>
      <c r="AL18" s="17"/>
      <c r="AM18" s="17"/>
      <c r="AN18" s="17"/>
      <c r="AO18" s="17"/>
      <c r="AP18" s="17"/>
      <c r="AQ18" s="17"/>
      <c r="AR18" s="17"/>
      <c r="AS18" s="17"/>
      <c r="AT18" s="17"/>
    </row>
    <row r="19" spans="1:46" ht="149.25" customHeight="1" x14ac:dyDescent="0.25">
      <c r="A19" s="17"/>
      <c r="B19" s="7">
        <v>9</v>
      </c>
      <c r="C19" s="7" t="s">
        <v>365</v>
      </c>
      <c r="D19" s="45" t="s">
        <v>81</v>
      </c>
      <c r="E19" s="93" t="s">
        <v>425</v>
      </c>
      <c r="F19" s="16" t="s">
        <v>72</v>
      </c>
      <c r="G19" s="83" t="s">
        <v>82</v>
      </c>
      <c r="H19" s="90" t="s">
        <v>373</v>
      </c>
      <c r="I19" s="79" t="s">
        <v>83</v>
      </c>
      <c r="J19" s="9">
        <v>2</v>
      </c>
      <c r="K19" s="9">
        <v>3</v>
      </c>
      <c r="L19" s="9">
        <f t="shared" si="0"/>
        <v>6</v>
      </c>
      <c r="M19" s="18" t="s">
        <v>84</v>
      </c>
      <c r="N19" s="42" t="s">
        <v>36</v>
      </c>
      <c r="O19" s="15" t="s">
        <v>374</v>
      </c>
      <c r="P19" s="44" t="s">
        <v>516</v>
      </c>
      <c r="Q19" s="44" t="s">
        <v>362</v>
      </c>
      <c r="R19" s="44" t="s">
        <v>38</v>
      </c>
      <c r="S19" s="62" t="s">
        <v>357</v>
      </c>
      <c r="T19" s="62" t="s">
        <v>461</v>
      </c>
      <c r="U19" s="62" t="s">
        <v>461</v>
      </c>
      <c r="V19" s="62" t="s">
        <v>461</v>
      </c>
      <c r="W19" s="62" t="s">
        <v>461</v>
      </c>
      <c r="X19" s="42">
        <v>2</v>
      </c>
      <c r="Y19" s="42">
        <v>1</v>
      </c>
      <c r="Z19" s="42">
        <v>2</v>
      </c>
      <c r="AA19" s="57" t="s">
        <v>95</v>
      </c>
      <c r="AB19" s="17"/>
      <c r="AC19" s="17"/>
      <c r="AD19" s="17"/>
      <c r="AE19" s="17"/>
      <c r="AF19" s="17"/>
      <c r="AG19" s="17"/>
      <c r="AH19" s="17"/>
      <c r="AI19" s="17"/>
      <c r="AJ19" s="17"/>
      <c r="AK19" s="17"/>
      <c r="AL19" s="17"/>
      <c r="AM19" s="17"/>
      <c r="AN19" s="17"/>
      <c r="AO19" s="17"/>
      <c r="AP19" s="17"/>
      <c r="AQ19" s="17"/>
      <c r="AR19" s="17"/>
      <c r="AS19" s="17"/>
      <c r="AT19" s="17"/>
    </row>
    <row r="20" spans="1:46" ht="109.5" customHeight="1" x14ac:dyDescent="0.25">
      <c r="A20" s="17"/>
      <c r="B20" s="7">
        <v>10</v>
      </c>
      <c r="C20" s="7" t="s">
        <v>366</v>
      </c>
      <c r="D20" s="45" t="s">
        <v>85</v>
      </c>
      <c r="E20" s="93" t="s">
        <v>425</v>
      </c>
      <c r="F20" s="8" t="s">
        <v>72</v>
      </c>
      <c r="G20" s="83" t="s">
        <v>86</v>
      </c>
      <c r="H20" s="90" t="s">
        <v>87</v>
      </c>
      <c r="I20" s="79" t="s">
        <v>497</v>
      </c>
      <c r="J20" s="9">
        <v>1</v>
      </c>
      <c r="K20" s="9">
        <v>4</v>
      </c>
      <c r="L20" s="9">
        <f t="shared" si="0"/>
        <v>4</v>
      </c>
      <c r="M20" s="41" t="s">
        <v>35</v>
      </c>
      <c r="N20" s="42" t="s">
        <v>66</v>
      </c>
      <c r="O20" s="15" t="s">
        <v>88</v>
      </c>
      <c r="P20" s="36" t="s">
        <v>516</v>
      </c>
      <c r="Q20" s="36" t="s">
        <v>362</v>
      </c>
      <c r="R20" s="36" t="s">
        <v>38</v>
      </c>
      <c r="S20" s="42" t="s">
        <v>356</v>
      </c>
      <c r="T20" s="42" t="s">
        <v>84</v>
      </c>
      <c r="U20" s="42" t="s">
        <v>461</v>
      </c>
      <c r="V20" s="42" t="s">
        <v>84</v>
      </c>
      <c r="W20" s="42" t="s">
        <v>84</v>
      </c>
      <c r="X20" s="42">
        <v>1</v>
      </c>
      <c r="Y20" s="42">
        <v>3</v>
      </c>
      <c r="Z20" s="42">
        <v>3</v>
      </c>
      <c r="AA20" s="100" t="s">
        <v>84</v>
      </c>
      <c r="AB20" s="17"/>
      <c r="AC20" s="17"/>
      <c r="AD20" s="17"/>
      <c r="AE20" s="17"/>
      <c r="AF20" s="17"/>
      <c r="AG20" s="17"/>
      <c r="AH20" s="17"/>
      <c r="AI20" s="17"/>
      <c r="AJ20" s="17"/>
      <c r="AK20" s="17"/>
      <c r="AL20" s="17"/>
      <c r="AM20" s="17"/>
      <c r="AN20" s="17"/>
      <c r="AO20" s="17"/>
      <c r="AP20" s="17"/>
      <c r="AQ20" s="17"/>
      <c r="AR20" s="17"/>
      <c r="AS20" s="17"/>
      <c r="AT20" s="17"/>
    </row>
    <row r="21" spans="1:46" ht="138" customHeight="1" x14ac:dyDescent="0.25">
      <c r="A21" s="17"/>
      <c r="B21" s="7">
        <v>11</v>
      </c>
      <c r="C21" s="7" t="s">
        <v>367</v>
      </c>
      <c r="D21" s="45" t="s">
        <v>89</v>
      </c>
      <c r="E21" s="93" t="s">
        <v>425</v>
      </c>
      <c r="F21" s="16" t="s">
        <v>72</v>
      </c>
      <c r="G21" s="83" t="s">
        <v>68</v>
      </c>
      <c r="H21" s="90" t="s">
        <v>90</v>
      </c>
      <c r="I21" s="79" t="s">
        <v>498</v>
      </c>
      <c r="J21" s="9">
        <v>3</v>
      </c>
      <c r="K21" s="9">
        <v>4</v>
      </c>
      <c r="L21" s="9">
        <f t="shared" si="0"/>
        <v>12</v>
      </c>
      <c r="M21" s="14" t="s">
        <v>45</v>
      </c>
      <c r="N21" s="42" t="s">
        <v>66</v>
      </c>
      <c r="O21" s="15" t="s">
        <v>91</v>
      </c>
      <c r="P21" s="36" t="s">
        <v>362</v>
      </c>
      <c r="Q21" s="36" t="s">
        <v>47</v>
      </c>
      <c r="R21" s="36" t="s">
        <v>38</v>
      </c>
      <c r="S21" s="42" t="s">
        <v>495</v>
      </c>
      <c r="T21" s="42" t="s">
        <v>461</v>
      </c>
      <c r="U21" s="42" t="s">
        <v>461</v>
      </c>
      <c r="V21" s="42" t="s">
        <v>461</v>
      </c>
      <c r="W21" s="42" t="s">
        <v>461</v>
      </c>
      <c r="X21" s="42">
        <v>1</v>
      </c>
      <c r="Y21" s="42">
        <v>3</v>
      </c>
      <c r="Z21" s="42">
        <v>3</v>
      </c>
      <c r="AA21" s="100" t="s">
        <v>84</v>
      </c>
      <c r="AB21" s="17"/>
      <c r="AC21" s="17"/>
      <c r="AD21" s="17"/>
      <c r="AE21" s="17"/>
      <c r="AF21" s="17"/>
      <c r="AG21" s="17"/>
      <c r="AH21" s="17"/>
      <c r="AI21" s="17"/>
      <c r="AJ21" s="17"/>
      <c r="AK21" s="17"/>
      <c r="AL21" s="17"/>
      <c r="AM21" s="17"/>
      <c r="AN21" s="17"/>
      <c r="AO21" s="17"/>
      <c r="AP21" s="17"/>
      <c r="AQ21" s="17"/>
      <c r="AR21" s="17"/>
      <c r="AS21" s="17"/>
      <c r="AT21" s="17"/>
    </row>
    <row r="22" spans="1:46" ht="109.5" customHeight="1" x14ac:dyDescent="0.25">
      <c r="A22" s="17"/>
      <c r="B22" s="7">
        <v>12</v>
      </c>
      <c r="C22" s="7" t="s">
        <v>368</v>
      </c>
      <c r="D22" s="45" t="s">
        <v>92</v>
      </c>
      <c r="E22" s="93" t="s">
        <v>425</v>
      </c>
      <c r="F22" s="8" t="s">
        <v>72</v>
      </c>
      <c r="G22" s="83" t="s">
        <v>32</v>
      </c>
      <c r="H22" s="90" t="s">
        <v>93</v>
      </c>
      <c r="I22" s="79" t="s">
        <v>94</v>
      </c>
      <c r="J22" s="9">
        <v>2</v>
      </c>
      <c r="K22" s="9">
        <v>2</v>
      </c>
      <c r="L22" s="9">
        <f t="shared" si="0"/>
        <v>4</v>
      </c>
      <c r="M22" s="63" t="s">
        <v>95</v>
      </c>
      <c r="N22" s="42" t="s">
        <v>96</v>
      </c>
      <c r="O22" s="15" t="s">
        <v>97</v>
      </c>
      <c r="P22" s="36" t="s">
        <v>362</v>
      </c>
      <c r="Q22" s="36" t="s">
        <v>47</v>
      </c>
      <c r="R22" s="36" t="s">
        <v>98</v>
      </c>
      <c r="S22" s="42" t="s">
        <v>499</v>
      </c>
      <c r="T22" s="42" t="s">
        <v>499</v>
      </c>
      <c r="U22" s="42" t="s">
        <v>499</v>
      </c>
      <c r="V22" s="42" t="s">
        <v>499</v>
      </c>
      <c r="W22" s="42" t="s">
        <v>499</v>
      </c>
      <c r="X22" s="49">
        <v>2</v>
      </c>
      <c r="Y22" s="49">
        <v>2</v>
      </c>
      <c r="Z22" s="49">
        <f t="shared" ref="Z22" si="1">X22*Y22</f>
        <v>4</v>
      </c>
      <c r="AA22" s="57" t="s">
        <v>95</v>
      </c>
      <c r="AB22" s="17"/>
      <c r="AC22" s="17"/>
      <c r="AD22" s="17"/>
      <c r="AE22" s="17"/>
      <c r="AF22" s="17"/>
      <c r="AG22" s="17"/>
      <c r="AH22" s="17"/>
      <c r="AI22" s="17"/>
      <c r="AJ22" s="17"/>
      <c r="AK22" s="17"/>
      <c r="AL22" s="17"/>
      <c r="AM22" s="17"/>
      <c r="AN22" s="17"/>
      <c r="AO22" s="17"/>
      <c r="AP22" s="17"/>
      <c r="AQ22" s="17"/>
      <c r="AR22" s="17"/>
      <c r="AS22" s="17"/>
      <c r="AT22" s="17"/>
    </row>
    <row r="23" spans="1:46" ht="155.25" customHeight="1" x14ac:dyDescent="0.25">
      <c r="A23" s="17"/>
      <c r="B23" s="7">
        <v>13</v>
      </c>
      <c r="C23" s="7" t="s">
        <v>369</v>
      </c>
      <c r="D23" s="45" t="s">
        <v>99</v>
      </c>
      <c r="E23" s="93" t="s">
        <v>425</v>
      </c>
      <c r="F23" s="8" t="s">
        <v>72</v>
      </c>
      <c r="G23" s="83" t="s">
        <v>100</v>
      </c>
      <c r="H23" s="90" t="s">
        <v>101</v>
      </c>
      <c r="I23" s="79" t="s">
        <v>102</v>
      </c>
      <c r="J23" s="9">
        <v>1</v>
      </c>
      <c r="K23" s="9">
        <v>3</v>
      </c>
      <c r="L23" s="9">
        <f t="shared" si="0"/>
        <v>3</v>
      </c>
      <c r="M23" s="18" t="s">
        <v>84</v>
      </c>
      <c r="N23" s="42" t="s">
        <v>66</v>
      </c>
      <c r="O23" s="15" t="s">
        <v>103</v>
      </c>
      <c r="P23" s="44" t="s">
        <v>516</v>
      </c>
      <c r="Q23" s="44" t="s">
        <v>362</v>
      </c>
      <c r="R23" s="44" t="s">
        <v>38</v>
      </c>
      <c r="S23" s="62" t="s">
        <v>357</v>
      </c>
      <c r="T23" s="62" t="s">
        <v>461</v>
      </c>
      <c r="U23" s="62" t="s">
        <v>461</v>
      </c>
      <c r="V23" s="62" t="s">
        <v>461</v>
      </c>
      <c r="W23" s="62" t="s">
        <v>461</v>
      </c>
      <c r="X23" s="42">
        <v>1</v>
      </c>
      <c r="Y23" s="42">
        <v>1</v>
      </c>
      <c r="Z23" s="42">
        <v>1</v>
      </c>
      <c r="AA23" s="57" t="s">
        <v>95</v>
      </c>
      <c r="AB23" s="17"/>
      <c r="AC23" s="17"/>
      <c r="AD23" s="17"/>
      <c r="AE23" s="17"/>
      <c r="AF23" s="17"/>
      <c r="AG23" s="17"/>
      <c r="AH23" s="17"/>
      <c r="AI23" s="17"/>
      <c r="AJ23" s="17"/>
      <c r="AK23" s="17"/>
      <c r="AL23" s="17"/>
      <c r="AM23" s="17"/>
      <c r="AN23" s="17"/>
      <c r="AO23" s="17"/>
      <c r="AP23" s="17"/>
      <c r="AQ23" s="17"/>
      <c r="AR23" s="17"/>
      <c r="AS23" s="17"/>
      <c r="AT23" s="17"/>
    </row>
    <row r="24" spans="1:46" ht="155.25" customHeight="1" x14ac:dyDescent="0.25">
      <c r="A24" s="17"/>
      <c r="B24" s="7">
        <v>14</v>
      </c>
      <c r="C24" s="7" t="s">
        <v>370</v>
      </c>
      <c r="D24" s="45" t="s">
        <v>104</v>
      </c>
      <c r="E24" s="93" t="s">
        <v>425</v>
      </c>
      <c r="F24" s="16" t="s">
        <v>72</v>
      </c>
      <c r="G24" s="83" t="s">
        <v>82</v>
      </c>
      <c r="H24" s="90" t="s">
        <v>105</v>
      </c>
      <c r="I24" s="79" t="s">
        <v>106</v>
      </c>
      <c r="J24" s="9">
        <v>1</v>
      </c>
      <c r="K24" s="9">
        <v>5</v>
      </c>
      <c r="L24" s="9">
        <f t="shared" si="0"/>
        <v>5</v>
      </c>
      <c r="M24" s="14" t="s">
        <v>45</v>
      </c>
      <c r="N24" s="42" t="s">
        <v>66</v>
      </c>
      <c r="O24" s="15" t="s">
        <v>107</v>
      </c>
      <c r="P24" s="44" t="s">
        <v>516</v>
      </c>
      <c r="Q24" s="44" t="s">
        <v>362</v>
      </c>
      <c r="R24" s="44" t="s">
        <v>38</v>
      </c>
      <c r="S24" s="62" t="s">
        <v>48</v>
      </c>
      <c r="T24" s="62" t="s">
        <v>461</v>
      </c>
      <c r="U24" s="62" t="s">
        <v>461</v>
      </c>
      <c r="V24" s="62" t="s">
        <v>461</v>
      </c>
      <c r="W24" s="62" t="s">
        <v>461</v>
      </c>
      <c r="X24" s="42">
        <v>1</v>
      </c>
      <c r="Y24" s="42">
        <v>3</v>
      </c>
      <c r="Z24" s="42">
        <v>3</v>
      </c>
      <c r="AA24" s="100" t="s">
        <v>84</v>
      </c>
      <c r="AB24" s="17"/>
      <c r="AC24" s="17"/>
      <c r="AD24" s="17"/>
      <c r="AE24" s="17"/>
      <c r="AF24" s="17"/>
      <c r="AG24" s="17"/>
      <c r="AH24" s="17"/>
      <c r="AI24" s="17"/>
      <c r="AJ24" s="17"/>
      <c r="AK24" s="17"/>
      <c r="AL24" s="17"/>
      <c r="AM24" s="17"/>
      <c r="AN24" s="17"/>
      <c r="AO24" s="17"/>
      <c r="AP24" s="17"/>
      <c r="AQ24" s="17"/>
      <c r="AR24" s="17"/>
      <c r="AS24" s="17"/>
      <c r="AT24" s="17"/>
    </row>
    <row r="25" spans="1:46" ht="193.5" customHeight="1" x14ac:dyDescent="0.25">
      <c r="A25" s="17"/>
      <c r="B25" s="7">
        <v>15</v>
      </c>
      <c r="C25" s="7" t="s">
        <v>371</v>
      </c>
      <c r="D25" s="45" t="s">
        <v>108</v>
      </c>
      <c r="E25" s="93" t="s">
        <v>425</v>
      </c>
      <c r="F25" s="8" t="s">
        <v>72</v>
      </c>
      <c r="G25" s="83" t="s">
        <v>57</v>
      </c>
      <c r="H25" s="90" t="s">
        <v>109</v>
      </c>
      <c r="I25" s="79" t="s">
        <v>110</v>
      </c>
      <c r="J25" s="9">
        <v>3</v>
      </c>
      <c r="K25" s="9">
        <v>5</v>
      </c>
      <c r="L25" s="9">
        <f t="shared" si="0"/>
        <v>15</v>
      </c>
      <c r="M25" s="14" t="s">
        <v>45</v>
      </c>
      <c r="N25" s="42" t="s">
        <v>66</v>
      </c>
      <c r="O25" s="15" t="s">
        <v>111</v>
      </c>
      <c r="P25" s="36" t="s">
        <v>362</v>
      </c>
      <c r="Q25" s="36" t="s">
        <v>47</v>
      </c>
      <c r="R25" s="36" t="s">
        <v>38</v>
      </c>
      <c r="S25" s="42" t="s">
        <v>48</v>
      </c>
      <c r="T25" s="42" t="s">
        <v>461</v>
      </c>
      <c r="U25" s="42" t="s">
        <v>461</v>
      </c>
      <c r="V25" s="42" t="s">
        <v>461</v>
      </c>
      <c r="W25" s="42" t="s">
        <v>461</v>
      </c>
      <c r="X25" s="42">
        <v>1</v>
      </c>
      <c r="Y25" s="42">
        <v>4</v>
      </c>
      <c r="Z25" s="42">
        <v>4</v>
      </c>
      <c r="AA25" s="61" t="s">
        <v>35</v>
      </c>
      <c r="AB25" s="17"/>
      <c r="AC25" s="17"/>
      <c r="AD25" s="17"/>
      <c r="AE25" s="17"/>
      <c r="AF25" s="17"/>
      <c r="AG25" s="17"/>
      <c r="AH25" s="17"/>
      <c r="AI25" s="17"/>
      <c r="AJ25" s="17"/>
      <c r="AK25" s="17"/>
      <c r="AL25" s="17"/>
      <c r="AM25" s="17"/>
      <c r="AN25" s="17"/>
      <c r="AO25" s="17"/>
      <c r="AP25" s="17"/>
      <c r="AQ25" s="17"/>
      <c r="AR25" s="17"/>
      <c r="AS25" s="17"/>
      <c r="AT25" s="17"/>
    </row>
    <row r="26" spans="1:46" ht="109.5" customHeight="1" x14ac:dyDescent="0.25">
      <c r="A26" s="17"/>
      <c r="B26" s="7">
        <v>16</v>
      </c>
      <c r="C26" s="7" t="s">
        <v>372</v>
      </c>
      <c r="D26" s="45" t="s">
        <v>112</v>
      </c>
      <c r="E26" s="93" t="s">
        <v>425</v>
      </c>
      <c r="F26" s="8" t="s">
        <v>72</v>
      </c>
      <c r="G26" s="83" t="s">
        <v>57</v>
      </c>
      <c r="H26" s="90" t="s">
        <v>113</v>
      </c>
      <c r="I26" s="79" t="s">
        <v>114</v>
      </c>
      <c r="J26" s="9">
        <v>2</v>
      </c>
      <c r="K26" s="9">
        <v>1</v>
      </c>
      <c r="L26" s="9">
        <f t="shared" si="0"/>
        <v>2</v>
      </c>
      <c r="M26" s="63" t="s">
        <v>95</v>
      </c>
      <c r="N26" s="42" t="s">
        <v>96</v>
      </c>
      <c r="O26" s="15" t="s">
        <v>97</v>
      </c>
      <c r="P26" s="36" t="s">
        <v>362</v>
      </c>
      <c r="Q26" s="36" t="s">
        <v>47</v>
      </c>
      <c r="R26" s="36" t="s">
        <v>98</v>
      </c>
      <c r="S26" s="42" t="s">
        <v>97</v>
      </c>
      <c r="T26" s="42" t="s">
        <v>499</v>
      </c>
      <c r="U26" s="42" t="s">
        <v>499</v>
      </c>
      <c r="V26" s="42" t="s">
        <v>499</v>
      </c>
      <c r="W26" s="42" t="s">
        <v>499</v>
      </c>
      <c r="X26" s="49">
        <v>2</v>
      </c>
      <c r="Y26" s="49">
        <v>1</v>
      </c>
      <c r="Z26" s="49">
        <f t="shared" ref="Z26" si="2">X26*Y26</f>
        <v>2</v>
      </c>
      <c r="AA26" s="57" t="s">
        <v>95</v>
      </c>
      <c r="AB26" s="17"/>
      <c r="AC26" s="17"/>
      <c r="AD26" s="17"/>
      <c r="AE26" s="17"/>
      <c r="AF26" s="17"/>
      <c r="AG26" s="17"/>
      <c r="AH26" s="17"/>
      <c r="AI26" s="17"/>
      <c r="AJ26" s="17"/>
      <c r="AK26" s="17"/>
      <c r="AL26" s="17"/>
      <c r="AM26" s="17"/>
      <c r="AN26" s="17"/>
      <c r="AO26" s="17"/>
      <c r="AP26" s="17"/>
      <c r="AQ26" s="17"/>
      <c r="AR26" s="17"/>
      <c r="AS26" s="17"/>
      <c r="AT26" s="17"/>
    </row>
    <row r="27" spans="1:46" ht="130.5" customHeight="1" x14ac:dyDescent="0.25">
      <c r="A27" s="17"/>
      <c r="B27" s="7">
        <v>17</v>
      </c>
      <c r="C27" s="27" t="s">
        <v>447</v>
      </c>
      <c r="D27" s="45" t="s">
        <v>165</v>
      </c>
      <c r="E27" s="93" t="s">
        <v>425</v>
      </c>
      <c r="F27" s="8" t="s">
        <v>156</v>
      </c>
      <c r="G27" s="83" t="s">
        <v>73</v>
      </c>
      <c r="H27" s="90" t="s">
        <v>166</v>
      </c>
      <c r="I27" s="79" t="s">
        <v>167</v>
      </c>
      <c r="J27" s="9">
        <v>3</v>
      </c>
      <c r="K27" s="9">
        <v>4</v>
      </c>
      <c r="L27" s="9">
        <f>J27*K27</f>
        <v>12</v>
      </c>
      <c r="M27" s="13" t="s">
        <v>45</v>
      </c>
      <c r="N27" s="42" t="s">
        <v>66</v>
      </c>
      <c r="O27" s="47" t="s">
        <v>493</v>
      </c>
      <c r="P27" s="36" t="s">
        <v>362</v>
      </c>
      <c r="Q27" s="36" t="s">
        <v>47</v>
      </c>
      <c r="R27" s="36" t="s">
        <v>38</v>
      </c>
      <c r="S27" s="42" t="s">
        <v>54</v>
      </c>
      <c r="T27" s="42" t="s">
        <v>461</v>
      </c>
      <c r="U27" s="42" t="s">
        <v>461</v>
      </c>
      <c r="V27" s="42" t="s">
        <v>461</v>
      </c>
      <c r="W27" s="42" t="s">
        <v>461</v>
      </c>
      <c r="X27" s="42">
        <v>1</v>
      </c>
      <c r="Y27" s="42">
        <v>3</v>
      </c>
      <c r="Z27" s="42">
        <v>3</v>
      </c>
      <c r="AA27" s="100" t="s">
        <v>84</v>
      </c>
      <c r="AB27" s="17"/>
      <c r="AC27" s="17"/>
      <c r="AD27" s="17"/>
      <c r="AE27" s="17"/>
      <c r="AF27" s="17"/>
      <c r="AG27" s="17"/>
      <c r="AH27" s="17"/>
      <c r="AI27" s="17"/>
      <c r="AJ27" s="17"/>
      <c r="AK27" s="17"/>
      <c r="AL27" s="17"/>
      <c r="AM27" s="17"/>
      <c r="AN27" s="17"/>
      <c r="AO27" s="17"/>
      <c r="AP27" s="17"/>
      <c r="AQ27" s="17"/>
      <c r="AR27" s="17"/>
      <c r="AS27" s="17"/>
      <c r="AT27" s="17"/>
    </row>
    <row r="28" spans="1:46" ht="145.5" customHeight="1" x14ac:dyDescent="0.25">
      <c r="A28" s="17"/>
      <c r="B28" s="153">
        <v>18</v>
      </c>
      <c r="C28" s="153" t="s">
        <v>434</v>
      </c>
      <c r="D28" s="159" t="s">
        <v>500</v>
      </c>
      <c r="E28" s="177" t="s">
        <v>425</v>
      </c>
      <c r="F28" s="188" t="s">
        <v>156</v>
      </c>
      <c r="G28" s="128" t="s">
        <v>440</v>
      </c>
      <c r="H28" s="90" t="s">
        <v>489</v>
      </c>
      <c r="I28" s="157" t="s">
        <v>451</v>
      </c>
      <c r="J28" s="128">
        <v>4</v>
      </c>
      <c r="K28" s="128">
        <v>5</v>
      </c>
      <c r="L28" s="128">
        <f>J28*K28</f>
        <v>20</v>
      </c>
      <c r="M28" s="123" t="s">
        <v>45</v>
      </c>
      <c r="N28" s="128" t="s">
        <v>66</v>
      </c>
      <c r="O28" s="47" t="s">
        <v>517</v>
      </c>
      <c r="P28" s="36" t="s">
        <v>362</v>
      </c>
      <c r="Q28" s="36" t="s">
        <v>362</v>
      </c>
      <c r="R28" s="36" t="s">
        <v>38</v>
      </c>
      <c r="S28" s="42" t="s">
        <v>48</v>
      </c>
      <c r="T28" s="42" t="s">
        <v>461</v>
      </c>
      <c r="U28" s="42" t="s">
        <v>461</v>
      </c>
      <c r="V28" s="42" t="s">
        <v>461</v>
      </c>
      <c r="W28" s="128" t="s">
        <v>461</v>
      </c>
      <c r="X28" s="128">
        <v>2</v>
      </c>
      <c r="Y28" s="128">
        <v>3</v>
      </c>
      <c r="Z28" s="128">
        <v>6</v>
      </c>
      <c r="AA28" s="212" t="s">
        <v>84</v>
      </c>
      <c r="AB28" s="17"/>
      <c r="AC28" s="17"/>
      <c r="AD28" s="17"/>
      <c r="AE28" s="17"/>
      <c r="AF28" s="17"/>
      <c r="AG28" s="17"/>
      <c r="AH28" s="17"/>
      <c r="AI28" s="17"/>
      <c r="AJ28" s="17"/>
      <c r="AK28" s="17"/>
      <c r="AL28" s="17"/>
      <c r="AM28" s="17"/>
      <c r="AN28" s="17"/>
      <c r="AO28" s="17"/>
      <c r="AP28" s="17"/>
      <c r="AQ28" s="17"/>
      <c r="AR28" s="17"/>
      <c r="AS28" s="17"/>
      <c r="AT28" s="17"/>
    </row>
    <row r="29" spans="1:46" ht="117" customHeight="1" x14ac:dyDescent="0.25">
      <c r="A29" s="17"/>
      <c r="B29" s="162"/>
      <c r="C29" s="162"/>
      <c r="D29" s="167"/>
      <c r="E29" s="187"/>
      <c r="F29" s="198"/>
      <c r="G29" s="129"/>
      <c r="H29" s="90" t="s">
        <v>490</v>
      </c>
      <c r="I29" s="182"/>
      <c r="J29" s="129"/>
      <c r="K29" s="129"/>
      <c r="L29" s="129"/>
      <c r="M29" s="123"/>
      <c r="N29" s="129"/>
      <c r="O29" s="47" t="s">
        <v>518</v>
      </c>
      <c r="P29" s="36" t="s">
        <v>362</v>
      </c>
      <c r="Q29" s="64" t="s">
        <v>362</v>
      </c>
      <c r="R29" s="36" t="s">
        <v>38</v>
      </c>
      <c r="S29" s="42" t="s">
        <v>48</v>
      </c>
      <c r="T29" s="42" t="s">
        <v>461</v>
      </c>
      <c r="U29" s="42" t="s">
        <v>461</v>
      </c>
      <c r="V29" s="42" t="s">
        <v>461</v>
      </c>
      <c r="W29" s="130"/>
      <c r="X29" s="129"/>
      <c r="Y29" s="129"/>
      <c r="Z29" s="129"/>
      <c r="AA29" s="214"/>
      <c r="AB29" s="17"/>
      <c r="AC29" s="17"/>
      <c r="AD29" s="17"/>
      <c r="AE29" s="17"/>
      <c r="AF29" s="17"/>
      <c r="AG29" s="17"/>
      <c r="AH29" s="17"/>
      <c r="AI29" s="17"/>
      <c r="AJ29" s="17"/>
      <c r="AK29" s="17"/>
      <c r="AL29" s="17"/>
      <c r="AM29" s="17"/>
      <c r="AN29" s="17"/>
      <c r="AO29" s="17"/>
      <c r="AP29" s="17"/>
      <c r="AQ29" s="17"/>
      <c r="AR29" s="17"/>
      <c r="AS29" s="17"/>
      <c r="AT29" s="17"/>
    </row>
    <row r="30" spans="1:46" ht="138" customHeight="1" x14ac:dyDescent="0.25">
      <c r="A30" s="17"/>
      <c r="B30" s="162"/>
      <c r="C30" s="162"/>
      <c r="D30" s="167"/>
      <c r="E30" s="187"/>
      <c r="F30" s="198"/>
      <c r="G30" s="129"/>
      <c r="H30" s="90" t="s">
        <v>491</v>
      </c>
      <c r="I30" s="182"/>
      <c r="J30" s="129"/>
      <c r="K30" s="129"/>
      <c r="L30" s="129"/>
      <c r="M30" s="123"/>
      <c r="N30" s="129"/>
      <c r="O30" s="47" t="s">
        <v>534</v>
      </c>
      <c r="P30" s="36" t="s">
        <v>362</v>
      </c>
      <c r="Q30" s="64" t="s">
        <v>362</v>
      </c>
      <c r="R30" s="36" t="s">
        <v>38</v>
      </c>
      <c r="S30" s="62" t="s">
        <v>357</v>
      </c>
      <c r="T30" s="42" t="s">
        <v>461</v>
      </c>
      <c r="U30" s="42" t="s">
        <v>461</v>
      </c>
      <c r="V30" s="42" t="s">
        <v>461</v>
      </c>
      <c r="W30" s="42" t="s">
        <v>461</v>
      </c>
      <c r="X30" s="129"/>
      <c r="Y30" s="129"/>
      <c r="Z30" s="129"/>
      <c r="AA30" s="214"/>
      <c r="AB30" s="17"/>
      <c r="AC30" s="17"/>
      <c r="AD30" s="17"/>
      <c r="AE30" s="17"/>
      <c r="AF30" s="17"/>
      <c r="AG30" s="17"/>
      <c r="AH30" s="17"/>
      <c r="AI30" s="17"/>
      <c r="AJ30" s="17"/>
      <c r="AK30" s="17"/>
      <c r="AL30" s="17"/>
      <c r="AM30" s="17"/>
      <c r="AN30" s="17"/>
      <c r="AO30" s="17"/>
      <c r="AP30" s="17"/>
      <c r="AQ30" s="17"/>
      <c r="AR30" s="17"/>
      <c r="AS30" s="17"/>
      <c r="AT30" s="17"/>
    </row>
    <row r="31" spans="1:46" ht="92.25" customHeight="1" x14ac:dyDescent="0.25">
      <c r="A31" s="17"/>
      <c r="B31" s="154"/>
      <c r="C31" s="154"/>
      <c r="D31" s="186"/>
      <c r="E31" s="178"/>
      <c r="F31" s="199"/>
      <c r="G31" s="130"/>
      <c r="H31" s="90" t="s">
        <v>492</v>
      </c>
      <c r="I31" s="158"/>
      <c r="J31" s="130"/>
      <c r="K31" s="130"/>
      <c r="L31" s="130"/>
      <c r="M31" s="123"/>
      <c r="N31" s="130"/>
      <c r="O31" s="47" t="s">
        <v>535</v>
      </c>
      <c r="P31" s="36" t="s">
        <v>362</v>
      </c>
      <c r="Q31" s="64" t="s">
        <v>362</v>
      </c>
      <c r="R31" s="36" t="s">
        <v>38</v>
      </c>
      <c r="S31" s="62" t="s">
        <v>357</v>
      </c>
      <c r="T31" s="42" t="s">
        <v>461</v>
      </c>
      <c r="U31" s="42" t="s">
        <v>461</v>
      </c>
      <c r="V31" s="42" t="s">
        <v>461</v>
      </c>
      <c r="W31" s="42" t="s">
        <v>461</v>
      </c>
      <c r="X31" s="130"/>
      <c r="Y31" s="130"/>
      <c r="Z31" s="130"/>
      <c r="AA31" s="213"/>
      <c r="AB31" s="17"/>
      <c r="AC31" s="17"/>
      <c r="AD31" s="17"/>
      <c r="AE31" s="17"/>
      <c r="AF31" s="17"/>
      <c r="AG31" s="17"/>
      <c r="AH31" s="17"/>
      <c r="AI31" s="17"/>
      <c r="AJ31" s="17"/>
      <c r="AK31" s="17"/>
      <c r="AL31" s="17"/>
      <c r="AM31" s="17"/>
      <c r="AN31" s="17"/>
      <c r="AO31" s="17"/>
      <c r="AP31" s="17"/>
      <c r="AQ31" s="17"/>
      <c r="AR31" s="17"/>
      <c r="AS31" s="17"/>
      <c r="AT31" s="17"/>
    </row>
    <row r="32" spans="1:46" ht="149.25" customHeight="1" x14ac:dyDescent="0.25">
      <c r="A32" s="17"/>
      <c r="B32" s="27">
        <v>19</v>
      </c>
      <c r="C32" s="27" t="s">
        <v>435</v>
      </c>
      <c r="D32" s="45" t="s">
        <v>448</v>
      </c>
      <c r="E32" s="93" t="s">
        <v>425</v>
      </c>
      <c r="F32" s="8" t="s">
        <v>156</v>
      </c>
      <c r="G32" s="83" t="s">
        <v>432</v>
      </c>
      <c r="H32" s="93" t="s">
        <v>449</v>
      </c>
      <c r="I32" s="93" t="s">
        <v>450</v>
      </c>
      <c r="J32" s="26">
        <v>2</v>
      </c>
      <c r="K32" s="26">
        <v>3</v>
      </c>
      <c r="L32" s="26">
        <v>6</v>
      </c>
      <c r="M32" s="91" t="s">
        <v>84</v>
      </c>
      <c r="N32" s="42" t="s">
        <v>66</v>
      </c>
      <c r="O32" s="47" t="s">
        <v>501</v>
      </c>
      <c r="P32" s="44" t="s">
        <v>516</v>
      </c>
      <c r="Q32" s="44" t="s">
        <v>362</v>
      </c>
      <c r="R32" s="44" t="s">
        <v>38</v>
      </c>
      <c r="S32" s="62" t="s">
        <v>357</v>
      </c>
      <c r="T32" s="62" t="s">
        <v>461</v>
      </c>
      <c r="U32" s="62" t="s">
        <v>461</v>
      </c>
      <c r="V32" s="62" t="s">
        <v>461</v>
      </c>
      <c r="W32" s="62" t="s">
        <v>461</v>
      </c>
      <c r="X32" s="42">
        <v>2</v>
      </c>
      <c r="Y32" s="42">
        <v>2</v>
      </c>
      <c r="Z32" s="42">
        <v>4</v>
      </c>
      <c r="AA32" s="57" t="s">
        <v>95</v>
      </c>
      <c r="AB32" s="17"/>
      <c r="AC32" s="17"/>
      <c r="AD32" s="17"/>
      <c r="AE32" s="17"/>
      <c r="AF32" s="17"/>
      <c r="AG32" s="17"/>
      <c r="AH32" s="17"/>
      <c r="AI32" s="17"/>
      <c r="AJ32" s="17"/>
      <c r="AK32" s="17"/>
      <c r="AL32" s="17"/>
      <c r="AM32" s="17"/>
      <c r="AN32" s="17"/>
      <c r="AO32" s="17"/>
      <c r="AP32" s="17"/>
      <c r="AQ32" s="17"/>
      <c r="AR32" s="17"/>
      <c r="AS32" s="17"/>
      <c r="AT32" s="17"/>
    </row>
    <row r="33" spans="1:46" ht="109.5" customHeight="1" x14ac:dyDescent="0.25">
      <c r="A33" s="17"/>
      <c r="B33" s="7">
        <v>20</v>
      </c>
      <c r="C33" s="7" t="s">
        <v>419</v>
      </c>
      <c r="D33" s="45" t="s">
        <v>115</v>
      </c>
      <c r="E33" s="93" t="s">
        <v>116</v>
      </c>
      <c r="F33" s="8" t="s">
        <v>117</v>
      </c>
      <c r="G33" s="83" t="s">
        <v>118</v>
      </c>
      <c r="H33" s="90" t="s">
        <v>119</v>
      </c>
      <c r="I33" s="79" t="s">
        <v>120</v>
      </c>
      <c r="J33" s="9">
        <v>3</v>
      </c>
      <c r="K33" s="9">
        <v>4</v>
      </c>
      <c r="L33" s="9">
        <f t="shared" si="0"/>
        <v>12</v>
      </c>
      <c r="M33" s="13" t="s">
        <v>45</v>
      </c>
      <c r="N33" s="42" t="s">
        <v>36</v>
      </c>
      <c r="O33" s="15" t="s">
        <v>121</v>
      </c>
      <c r="P33" s="36" t="s">
        <v>362</v>
      </c>
      <c r="Q33" s="36" t="s">
        <v>47</v>
      </c>
      <c r="R33" s="36" t="s">
        <v>38</v>
      </c>
      <c r="S33" s="42" t="s">
        <v>54</v>
      </c>
      <c r="T33" s="42" t="s">
        <v>461</v>
      </c>
      <c r="U33" s="42" t="s">
        <v>461</v>
      </c>
      <c r="V33" s="42" t="s">
        <v>461</v>
      </c>
      <c r="W33" s="42" t="s">
        <v>461</v>
      </c>
      <c r="X33" s="42">
        <v>1</v>
      </c>
      <c r="Y33" s="42">
        <v>3</v>
      </c>
      <c r="Z33" s="42">
        <v>3</v>
      </c>
      <c r="AA33" s="100" t="s">
        <v>84</v>
      </c>
      <c r="AB33" s="17"/>
      <c r="AC33" s="17"/>
      <c r="AD33" s="17"/>
      <c r="AE33" s="17"/>
      <c r="AF33" s="17"/>
      <c r="AG33" s="17"/>
      <c r="AH33" s="17"/>
      <c r="AI33" s="17"/>
      <c r="AJ33" s="17"/>
      <c r="AK33" s="17"/>
      <c r="AL33" s="17"/>
      <c r="AM33" s="17"/>
      <c r="AN33" s="17"/>
      <c r="AO33" s="17"/>
      <c r="AP33" s="17"/>
      <c r="AQ33" s="17"/>
      <c r="AR33" s="17"/>
      <c r="AS33" s="17"/>
      <c r="AT33" s="17"/>
    </row>
    <row r="34" spans="1:46" ht="146.25" customHeight="1" x14ac:dyDescent="0.25">
      <c r="A34" s="17"/>
      <c r="B34" s="141">
        <v>21</v>
      </c>
      <c r="C34" s="153" t="s">
        <v>420</v>
      </c>
      <c r="D34" s="142" t="s">
        <v>122</v>
      </c>
      <c r="E34" s="152" t="s">
        <v>116</v>
      </c>
      <c r="F34" s="143" t="s">
        <v>117</v>
      </c>
      <c r="G34" s="128" t="s">
        <v>68</v>
      </c>
      <c r="H34" s="145" t="s">
        <v>123</v>
      </c>
      <c r="I34" s="157" t="s">
        <v>515</v>
      </c>
      <c r="J34" s="128">
        <v>2</v>
      </c>
      <c r="K34" s="128">
        <v>3</v>
      </c>
      <c r="L34" s="128">
        <f t="shared" si="0"/>
        <v>6</v>
      </c>
      <c r="M34" s="127" t="s">
        <v>84</v>
      </c>
      <c r="N34" s="128" t="s">
        <v>66</v>
      </c>
      <c r="O34" s="15" t="s">
        <v>124</v>
      </c>
      <c r="P34" s="44" t="s">
        <v>516</v>
      </c>
      <c r="Q34" s="44" t="s">
        <v>362</v>
      </c>
      <c r="R34" s="44" t="s">
        <v>38</v>
      </c>
      <c r="S34" s="62" t="s">
        <v>495</v>
      </c>
      <c r="T34" s="62" t="s">
        <v>461</v>
      </c>
      <c r="U34" s="62" t="s">
        <v>461</v>
      </c>
      <c r="V34" s="62" t="s">
        <v>461</v>
      </c>
      <c r="W34" s="62" t="s">
        <v>461</v>
      </c>
      <c r="X34" s="128">
        <v>2</v>
      </c>
      <c r="Y34" s="128">
        <v>1</v>
      </c>
      <c r="Z34" s="128">
        <v>2</v>
      </c>
      <c r="AA34" s="209" t="s">
        <v>95</v>
      </c>
      <c r="AB34" s="17"/>
      <c r="AC34" s="17"/>
      <c r="AD34" s="17"/>
      <c r="AE34" s="17"/>
      <c r="AF34" s="17"/>
      <c r="AG34" s="17"/>
      <c r="AH34" s="17"/>
      <c r="AI34" s="17"/>
      <c r="AJ34" s="17"/>
      <c r="AK34" s="17"/>
      <c r="AL34" s="17"/>
      <c r="AM34" s="17"/>
      <c r="AN34" s="17"/>
      <c r="AO34" s="17"/>
      <c r="AP34" s="17"/>
      <c r="AQ34" s="17"/>
      <c r="AR34" s="17"/>
      <c r="AS34" s="17"/>
      <c r="AT34" s="17"/>
    </row>
    <row r="35" spans="1:46" ht="168" customHeight="1" x14ac:dyDescent="0.25">
      <c r="A35" s="17"/>
      <c r="B35" s="141"/>
      <c r="C35" s="154"/>
      <c r="D35" s="142"/>
      <c r="E35" s="152"/>
      <c r="F35" s="144"/>
      <c r="G35" s="130"/>
      <c r="H35" s="146"/>
      <c r="I35" s="158"/>
      <c r="J35" s="130"/>
      <c r="K35" s="130"/>
      <c r="L35" s="130"/>
      <c r="M35" s="127"/>
      <c r="N35" s="130"/>
      <c r="O35" s="15" t="s">
        <v>125</v>
      </c>
      <c r="P35" s="44" t="s">
        <v>516</v>
      </c>
      <c r="Q35" s="44" t="s">
        <v>362</v>
      </c>
      <c r="R35" s="44" t="s">
        <v>38</v>
      </c>
      <c r="S35" s="62" t="s">
        <v>54</v>
      </c>
      <c r="T35" s="62" t="s">
        <v>461</v>
      </c>
      <c r="U35" s="62" t="s">
        <v>461</v>
      </c>
      <c r="V35" s="62" t="s">
        <v>461</v>
      </c>
      <c r="W35" s="62" t="s">
        <v>461</v>
      </c>
      <c r="X35" s="130"/>
      <c r="Y35" s="130"/>
      <c r="Z35" s="130"/>
      <c r="AA35" s="130"/>
      <c r="AB35" s="17"/>
      <c r="AC35" s="17"/>
      <c r="AD35" s="17"/>
      <c r="AE35" s="17"/>
      <c r="AF35" s="17"/>
      <c r="AG35" s="17"/>
      <c r="AH35" s="17"/>
      <c r="AI35" s="17"/>
      <c r="AJ35" s="17"/>
      <c r="AK35" s="17"/>
      <c r="AL35" s="17"/>
      <c r="AM35" s="17"/>
      <c r="AN35" s="17"/>
      <c r="AO35" s="17"/>
      <c r="AP35" s="17"/>
      <c r="AQ35" s="17"/>
      <c r="AR35" s="17"/>
      <c r="AS35" s="17"/>
      <c r="AT35" s="17"/>
    </row>
    <row r="36" spans="1:46" ht="147" customHeight="1" x14ac:dyDescent="0.25">
      <c r="A36" s="17"/>
      <c r="B36" s="55">
        <v>22</v>
      </c>
      <c r="C36" s="50" t="s">
        <v>421</v>
      </c>
      <c r="D36" s="54" t="s">
        <v>126</v>
      </c>
      <c r="E36" s="94" t="s">
        <v>116</v>
      </c>
      <c r="F36" s="52" t="s">
        <v>117</v>
      </c>
      <c r="G36" s="83" t="s">
        <v>118</v>
      </c>
      <c r="H36" s="89" t="s">
        <v>127</v>
      </c>
      <c r="I36" s="80" t="s">
        <v>128</v>
      </c>
      <c r="J36" s="9">
        <v>3</v>
      </c>
      <c r="K36" s="9">
        <v>3</v>
      </c>
      <c r="L36" s="9">
        <f>J36*K36</f>
        <v>9</v>
      </c>
      <c r="M36" s="56" t="s">
        <v>35</v>
      </c>
      <c r="N36" s="48" t="s">
        <v>36</v>
      </c>
      <c r="O36" s="51" t="s">
        <v>129</v>
      </c>
      <c r="P36" s="49" t="s">
        <v>362</v>
      </c>
      <c r="Q36" s="49" t="s">
        <v>47</v>
      </c>
      <c r="R36" s="49" t="s">
        <v>38</v>
      </c>
      <c r="S36" s="48" t="s">
        <v>357</v>
      </c>
      <c r="T36" s="42" t="s">
        <v>461</v>
      </c>
      <c r="U36" s="42" t="s">
        <v>461</v>
      </c>
      <c r="V36" s="42" t="s">
        <v>461</v>
      </c>
      <c r="W36" s="42" t="s">
        <v>461</v>
      </c>
      <c r="X36" s="42">
        <v>1</v>
      </c>
      <c r="Y36" s="42">
        <v>2</v>
      </c>
      <c r="Z36" s="42">
        <v>2</v>
      </c>
      <c r="AA36" s="57" t="s">
        <v>95</v>
      </c>
      <c r="AB36" s="17"/>
      <c r="AC36" s="17"/>
      <c r="AD36" s="17"/>
      <c r="AE36" s="17"/>
      <c r="AF36" s="17"/>
      <c r="AG36" s="17"/>
      <c r="AH36" s="17"/>
      <c r="AI36" s="17"/>
      <c r="AJ36" s="17"/>
      <c r="AK36" s="17"/>
      <c r="AL36" s="17"/>
      <c r="AM36" s="17"/>
      <c r="AN36" s="17"/>
      <c r="AO36" s="17"/>
      <c r="AP36" s="17"/>
      <c r="AQ36" s="17"/>
      <c r="AR36" s="17"/>
      <c r="AS36" s="17"/>
      <c r="AT36" s="17"/>
    </row>
    <row r="37" spans="1:46" ht="135" customHeight="1" x14ac:dyDescent="0.25">
      <c r="A37" s="17"/>
      <c r="B37" s="7">
        <v>23</v>
      </c>
      <c r="C37" s="7" t="s">
        <v>422</v>
      </c>
      <c r="D37" s="45" t="s">
        <v>130</v>
      </c>
      <c r="E37" s="93" t="s">
        <v>116</v>
      </c>
      <c r="F37" s="16" t="s">
        <v>117</v>
      </c>
      <c r="G37" s="83" t="s">
        <v>68</v>
      </c>
      <c r="H37" s="90" t="s">
        <v>131</v>
      </c>
      <c r="I37" s="79" t="s">
        <v>132</v>
      </c>
      <c r="J37" s="9">
        <v>3</v>
      </c>
      <c r="K37" s="9">
        <v>3</v>
      </c>
      <c r="L37" s="9">
        <f t="shared" si="0"/>
        <v>9</v>
      </c>
      <c r="M37" s="41" t="s">
        <v>35</v>
      </c>
      <c r="N37" s="42" t="s">
        <v>66</v>
      </c>
      <c r="O37" s="15" t="s">
        <v>133</v>
      </c>
      <c r="P37" s="36" t="s">
        <v>362</v>
      </c>
      <c r="Q37" s="36" t="s">
        <v>47</v>
      </c>
      <c r="R37" s="36" t="s">
        <v>38</v>
      </c>
      <c r="S37" s="42" t="s">
        <v>494</v>
      </c>
      <c r="T37" s="42" t="s">
        <v>461</v>
      </c>
      <c r="U37" s="42" t="s">
        <v>461</v>
      </c>
      <c r="V37" s="42" t="s">
        <v>461</v>
      </c>
      <c r="W37" s="42" t="s">
        <v>461</v>
      </c>
      <c r="X37" s="42">
        <v>1</v>
      </c>
      <c r="Y37" s="42">
        <v>2</v>
      </c>
      <c r="Z37" s="42">
        <v>2</v>
      </c>
      <c r="AA37" s="57" t="s">
        <v>95</v>
      </c>
      <c r="AB37" s="17"/>
      <c r="AC37" s="17"/>
      <c r="AD37" s="17"/>
      <c r="AE37" s="17"/>
      <c r="AF37" s="17"/>
      <c r="AG37" s="17"/>
      <c r="AH37" s="17"/>
      <c r="AI37" s="17"/>
      <c r="AJ37" s="17"/>
      <c r="AK37" s="17"/>
      <c r="AL37" s="17"/>
      <c r="AM37" s="17"/>
      <c r="AN37" s="17"/>
      <c r="AO37" s="17"/>
      <c r="AP37" s="17"/>
      <c r="AQ37" s="17"/>
      <c r="AR37" s="17"/>
      <c r="AS37" s="17"/>
      <c r="AT37" s="17"/>
    </row>
    <row r="38" spans="1:46" ht="146.25" customHeight="1" x14ac:dyDescent="0.25">
      <c r="A38" s="17"/>
      <c r="B38" s="141">
        <v>24</v>
      </c>
      <c r="C38" s="153" t="s">
        <v>423</v>
      </c>
      <c r="D38" s="142" t="s">
        <v>134</v>
      </c>
      <c r="E38" s="163" t="s">
        <v>116</v>
      </c>
      <c r="F38" s="191" t="s">
        <v>117</v>
      </c>
      <c r="G38" s="128" t="s">
        <v>118</v>
      </c>
      <c r="H38" s="145" t="s">
        <v>135</v>
      </c>
      <c r="I38" s="157" t="s">
        <v>136</v>
      </c>
      <c r="J38" s="128">
        <v>1</v>
      </c>
      <c r="K38" s="128">
        <v>4</v>
      </c>
      <c r="L38" s="128">
        <f>J38*K38</f>
        <v>4</v>
      </c>
      <c r="M38" s="122" t="s">
        <v>35</v>
      </c>
      <c r="N38" s="128" t="s">
        <v>66</v>
      </c>
      <c r="O38" s="15" t="s">
        <v>137</v>
      </c>
      <c r="P38" s="44" t="s">
        <v>516</v>
      </c>
      <c r="Q38" s="44" t="s">
        <v>362</v>
      </c>
      <c r="R38" s="44" t="s">
        <v>38</v>
      </c>
      <c r="S38" s="62" t="s">
        <v>495</v>
      </c>
      <c r="T38" s="62" t="s">
        <v>461</v>
      </c>
      <c r="U38" s="62" t="s">
        <v>461</v>
      </c>
      <c r="V38" s="62" t="s">
        <v>461</v>
      </c>
      <c r="W38" s="62" t="s">
        <v>461</v>
      </c>
      <c r="X38" s="128">
        <v>1</v>
      </c>
      <c r="Y38" s="128">
        <v>2</v>
      </c>
      <c r="Z38" s="128">
        <v>2</v>
      </c>
      <c r="AA38" s="209" t="s">
        <v>95</v>
      </c>
      <c r="AB38" s="17"/>
      <c r="AC38" s="17"/>
      <c r="AD38" s="17"/>
      <c r="AE38" s="17"/>
      <c r="AF38" s="17"/>
      <c r="AG38" s="17"/>
      <c r="AH38" s="17"/>
      <c r="AI38" s="17"/>
      <c r="AJ38" s="17"/>
      <c r="AK38" s="17"/>
      <c r="AL38" s="17"/>
      <c r="AM38" s="17"/>
      <c r="AN38" s="17"/>
      <c r="AO38" s="17"/>
      <c r="AP38" s="17"/>
      <c r="AQ38" s="17"/>
      <c r="AR38" s="17"/>
      <c r="AS38" s="17"/>
      <c r="AT38" s="17"/>
    </row>
    <row r="39" spans="1:46" ht="147" customHeight="1" x14ac:dyDescent="0.25">
      <c r="A39" s="17"/>
      <c r="B39" s="141"/>
      <c r="C39" s="162"/>
      <c r="D39" s="142"/>
      <c r="E39" s="164"/>
      <c r="F39" s="192"/>
      <c r="G39" s="129"/>
      <c r="H39" s="161"/>
      <c r="I39" s="182"/>
      <c r="J39" s="129"/>
      <c r="K39" s="129"/>
      <c r="L39" s="129"/>
      <c r="M39" s="122"/>
      <c r="N39" s="129"/>
      <c r="O39" s="15" t="s">
        <v>138</v>
      </c>
      <c r="P39" s="44" t="s">
        <v>516</v>
      </c>
      <c r="Q39" s="44" t="s">
        <v>362</v>
      </c>
      <c r="R39" s="44" t="s">
        <v>38</v>
      </c>
      <c r="S39" s="62" t="s">
        <v>357</v>
      </c>
      <c r="T39" s="62" t="s">
        <v>461</v>
      </c>
      <c r="U39" s="62" t="s">
        <v>461</v>
      </c>
      <c r="V39" s="62" t="s">
        <v>461</v>
      </c>
      <c r="W39" s="62" t="s">
        <v>461</v>
      </c>
      <c r="X39" s="129"/>
      <c r="Y39" s="129"/>
      <c r="Z39" s="129"/>
      <c r="AA39" s="129"/>
      <c r="AB39" s="17"/>
      <c r="AC39" s="17"/>
      <c r="AD39" s="17"/>
      <c r="AE39" s="17"/>
      <c r="AF39" s="17"/>
      <c r="AG39" s="17"/>
      <c r="AH39" s="17"/>
      <c r="AI39" s="17"/>
      <c r="AJ39" s="17"/>
      <c r="AK39" s="17"/>
      <c r="AL39" s="17"/>
      <c r="AM39" s="17"/>
      <c r="AN39" s="17"/>
      <c r="AO39" s="17"/>
      <c r="AP39" s="17"/>
      <c r="AQ39" s="17"/>
      <c r="AR39" s="17"/>
      <c r="AS39" s="17"/>
      <c r="AT39" s="17"/>
    </row>
    <row r="40" spans="1:46" ht="176.25" customHeight="1" x14ac:dyDescent="0.25">
      <c r="A40" s="17"/>
      <c r="B40" s="141"/>
      <c r="C40" s="154"/>
      <c r="D40" s="142"/>
      <c r="E40" s="195"/>
      <c r="F40" s="193"/>
      <c r="G40" s="130"/>
      <c r="H40" s="146"/>
      <c r="I40" s="158"/>
      <c r="J40" s="130"/>
      <c r="K40" s="130"/>
      <c r="L40" s="130"/>
      <c r="M40" s="122"/>
      <c r="N40" s="130"/>
      <c r="O40" s="15" t="s">
        <v>139</v>
      </c>
      <c r="P40" s="44" t="s">
        <v>516</v>
      </c>
      <c r="Q40" s="44" t="s">
        <v>362</v>
      </c>
      <c r="R40" s="44" t="s">
        <v>38</v>
      </c>
      <c r="S40" s="62" t="s">
        <v>357</v>
      </c>
      <c r="T40" s="62" t="s">
        <v>461</v>
      </c>
      <c r="U40" s="62" t="s">
        <v>461</v>
      </c>
      <c r="V40" s="62" t="s">
        <v>461</v>
      </c>
      <c r="W40" s="62" t="s">
        <v>461</v>
      </c>
      <c r="X40" s="130"/>
      <c r="Y40" s="130"/>
      <c r="Z40" s="130"/>
      <c r="AA40" s="130"/>
      <c r="AB40" s="17"/>
      <c r="AC40" s="17"/>
      <c r="AD40" s="17"/>
      <c r="AE40" s="17"/>
      <c r="AF40" s="17"/>
      <c r="AG40" s="17"/>
      <c r="AH40" s="17"/>
      <c r="AI40" s="17"/>
      <c r="AJ40" s="17"/>
      <c r="AK40" s="17"/>
      <c r="AL40" s="17"/>
      <c r="AM40" s="17"/>
      <c r="AN40" s="17"/>
      <c r="AO40" s="17"/>
      <c r="AP40" s="17"/>
      <c r="AQ40" s="17"/>
      <c r="AR40" s="17"/>
      <c r="AS40" s="17"/>
      <c r="AT40" s="17"/>
    </row>
    <row r="41" spans="1:46" ht="177" customHeight="1" x14ac:dyDescent="0.25">
      <c r="A41" s="17"/>
      <c r="B41" s="7">
        <v>25</v>
      </c>
      <c r="C41" s="7" t="s">
        <v>424</v>
      </c>
      <c r="D41" s="45" t="s">
        <v>140</v>
      </c>
      <c r="E41" s="93" t="s">
        <v>116</v>
      </c>
      <c r="F41" s="8" t="s">
        <v>117</v>
      </c>
      <c r="G41" s="88" t="s">
        <v>68</v>
      </c>
      <c r="H41" s="99" t="s">
        <v>141</v>
      </c>
      <c r="I41" s="81" t="s">
        <v>142</v>
      </c>
      <c r="J41" s="9">
        <v>2</v>
      </c>
      <c r="K41" s="9">
        <v>3</v>
      </c>
      <c r="L41" s="9">
        <f t="shared" si="0"/>
        <v>6</v>
      </c>
      <c r="M41" s="19" t="s">
        <v>84</v>
      </c>
      <c r="N41" s="42" t="s">
        <v>66</v>
      </c>
      <c r="O41" s="15" t="s">
        <v>143</v>
      </c>
      <c r="P41" s="44" t="s">
        <v>516</v>
      </c>
      <c r="Q41" s="44" t="s">
        <v>362</v>
      </c>
      <c r="R41" s="44" t="s">
        <v>38</v>
      </c>
      <c r="S41" s="62" t="s">
        <v>357</v>
      </c>
      <c r="T41" s="62" t="s">
        <v>461</v>
      </c>
      <c r="U41" s="62" t="s">
        <v>461</v>
      </c>
      <c r="V41" s="62" t="s">
        <v>461</v>
      </c>
      <c r="W41" s="62" t="s">
        <v>461</v>
      </c>
      <c r="X41" s="42">
        <v>2</v>
      </c>
      <c r="Y41" s="42">
        <v>1</v>
      </c>
      <c r="Z41" s="42">
        <v>2</v>
      </c>
      <c r="AA41" s="58" t="s">
        <v>95</v>
      </c>
      <c r="AB41" s="17"/>
      <c r="AC41" s="17"/>
      <c r="AD41" s="17"/>
      <c r="AE41" s="17"/>
      <c r="AF41" s="17"/>
      <c r="AG41" s="17"/>
      <c r="AH41" s="17"/>
      <c r="AI41" s="17"/>
      <c r="AJ41" s="17"/>
      <c r="AK41" s="17"/>
      <c r="AL41" s="17"/>
      <c r="AM41" s="17"/>
      <c r="AN41" s="17"/>
      <c r="AO41" s="17"/>
      <c r="AP41" s="17"/>
      <c r="AQ41" s="17"/>
      <c r="AR41" s="17"/>
      <c r="AS41" s="17"/>
      <c r="AT41" s="17"/>
    </row>
    <row r="42" spans="1:46" ht="109.5" customHeight="1" x14ac:dyDescent="0.25">
      <c r="A42" s="17"/>
      <c r="B42" s="27">
        <v>26</v>
      </c>
      <c r="C42" s="27" t="s">
        <v>431</v>
      </c>
      <c r="D42" s="45" t="s">
        <v>442</v>
      </c>
      <c r="E42" s="94" t="s">
        <v>116</v>
      </c>
      <c r="F42" s="38" t="s">
        <v>117</v>
      </c>
      <c r="G42" s="86" t="s">
        <v>432</v>
      </c>
      <c r="H42" s="87" t="s">
        <v>443</v>
      </c>
      <c r="I42" s="82" t="s">
        <v>444</v>
      </c>
      <c r="J42" s="28">
        <v>3</v>
      </c>
      <c r="K42" s="26">
        <v>3</v>
      </c>
      <c r="L42" s="26">
        <f t="shared" si="0"/>
        <v>9</v>
      </c>
      <c r="M42" s="61" t="s">
        <v>35</v>
      </c>
      <c r="N42" s="42" t="s">
        <v>66</v>
      </c>
      <c r="O42" s="47" t="s">
        <v>549</v>
      </c>
      <c r="P42" s="36" t="s">
        <v>362</v>
      </c>
      <c r="Q42" s="36" t="s">
        <v>47</v>
      </c>
      <c r="R42" s="36" t="s">
        <v>38</v>
      </c>
      <c r="S42" s="42" t="s">
        <v>357</v>
      </c>
      <c r="T42" s="42" t="s">
        <v>461</v>
      </c>
      <c r="U42" s="42" t="s">
        <v>461</v>
      </c>
      <c r="V42" s="42" t="s">
        <v>461</v>
      </c>
      <c r="W42" s="42" t="s">
        <v>461</v>
      </c>
      <c r="X42" s="42">
        <v>1</v>
      </c>
      <c r="Y42" s="42">
        <v>2</v>
      </c>
      <c r="Z42" s="42">
        <v>2</v>
      </c>
      <c r="AA42" s="92" t="s">
        <v>95</v>
      </c>
      <c r="AB42" s="17"/>
      <c r="AC42" s="17"/>
      <c r="AD42" s="17"/>
      <c r="AE42" s="17"/>
      <c r="AF42" s="17"/>
      <c r="AG42" s="17"/>
      <c r="AH42" s="17"/>
      <c r="AI42" s="17"/>
      <c r="AJ42" s="17"/>
      <c r="AK42" s="17"/>
      <c r="AL42" s="17"/>
      <c r="AM42" s="17"/>
      <c r="AN42" s="17"/>
      <c r="AO42" s="17"/>
      <c r="AP42" s="17"/>
      <c r="AQ42" s="17"/>
      <c r="AR42" s="17"/>
      <c r="AS42" s="17"/>
      <c r="AT42" s="17"/>
    </row>
    <row r="43" spans="1:46" ht="84" customHeight="1" x14ac:dyDescent="0.25">
      <c r="A43" s="17"/>
      <c r="B43" s="153">
        <v>27</v>
      </c>
      <c r="C43" s="153" t="s">
        <v>441</v>
      </c>
      <c r="D43" s="159" t="s">
        <v>488</v>
      </c>
      <c r="E43" s="177" t="s">
        <v>116</v>
      </c>
      <c r="F43" s="200" t="s">
        <v>117</v>
      </c>
      <c r="G43" s="203" t="s">
        <v>440</v>
      </c>
      <c r="H43" s="87" t="s">
        <v>484</v>
      </c>
      <c r="I43" s="206" t="s">
        <v>445</v>
      </c>
      <c r="J43" s="169">
        <v>4</v>
      </c>
      <c r="K43" s="128">
        <v>5</v>
      </c>
      <c r="L43" s="128">
        <f>J43*K43</f>
        <v>20</v>
      </c>
      <c r="M43" s="123" t="s">
        <v>45</v>
      </c>
      <c r="N43" s="128" t="s">
        <v>66</v>
      </c>
      <c r="O43" s="15" t="s">
        <v>519</v>
      </c>
      <c r="P43" s="36" t="s">
        <v>362</v>
      </c>
      <c r="Q43" s="36" t="s">
        <v>362</v>
      </c>
      <c r="R43" s="36" t="s">
        <v>38</v>
      </c>
      <c r="S43" s="42" t="s">
        <v>357</v>
      </c>
      <c r="T43" s="42" t="s">
        <v>461</v>
      </c>
      <c r="U43" s="42" t="s">
        <v>461</v>
      </c>
      <c r="V43" s="42" t="s">
        <v>461</v>
      </c>
      <c r="W43" s="42" t="s">
        <v>461</v>
      </c>
      <c r="X43" s="128">
        <v>2</v>
      </c>
      <c r="Y43" s="128">
        <v>2</v>
      </c>
      <c r="Z43" s="128">
        <v>4</v>
      </c>
      <c r="AA43" s="209" t="s">
        <v>95</v>
      </c>
      <c r="AB43" s="17"/>
      <c r="AC43" s="17"/>
      <c r="AD43" s="17"/>
      <c r="AE43" s="17"/>
      <c r="AF43" s="17"/>
      <c r="AG43" s="17"/>
      <c r="AH43" s="17"/>
      <c r="AI43" s="17"/>
      <c r="AJ43" s="17"/>
      <c r="AK43" s="17"/>
      <c r="AL43" s="17"/>
      <c r="AM43" s="17"/>
      <c r="AN43" s="17"/>
      <c r="AO43" s="17"/>
      <c r="AP43" s="17"/>
      <c r="AQ43" s="17"/>
      <c r="AR43" s="17"/>
      <c r="AS43" s="17"/>
      <c r="AT43" s="17"/>
    </row>
    <row r="44" spans="1:46" ht="108" customHeight="1" x14ac:dyDescent="0.25">
      <c r="A44" s="17"/>
      <c r="B44" s="162"/>
      <c r="C44" s="162"/>
      <c r="D44" s="167"/>
      <c r="E44" s="187"/>
      <c r="F44" s="201"/>
      <c r="G44" s="204"/>
      <c r="H44" s="87" t="s">
        <v>485</v>
      </c>
      <c r="I44" s="207"/>
      <c r="J44" s="170"/>
      <c r="K44" s="129"/>
      <c r="L44" s="129"/>
      <c r="M44" s="123"/>
      <c r="N44" s="129"/>
      <c r="O44" s="15" t="s">
        <v>536</v>
      </c>
      <c r="P44" s="36" t="s">
        <v>362</v>
      </c>
      <c r="Q44" s="64" t="s">
        <v>362</v>
      </c>
      <c r="R44" s="36" t="s">
        <v>38</v>
      </c>
      <c r="S44" s="42" t="s">
        <v>357</v>
      </c>
      <c r="T44" s="42" t="s">
        <v>461</v>
      </c>
      <c r="U44" s="42" t="s">
        <v>461</v>
      </c>
      <c r="V44" s="42" t="s">
        <v>461</v>
      </c>
      <c r="W44" s="42" t="s">
        <v>461</v>
      </c>
      <c r="X44" s="129"/>
      <c r="Y44" s="129"/>
      <c r="Z44" s="129"/>
      <c r="AA44" s="211"/>
      <c r="AB44" s="17"/>
      <c r="AC44" s="17"/>
      <c r="AD44" s="17"/>
      <c r="AE44" s="17"/>
      <c r="AF44" s="17"/>
      <c r="AG44" s="17"/>
      <c r="AH44" s="17"/>
      <c r="AI44" s="17"/>
      <c r="AJ44" s="17"/>
      <c r="AK44" s="17"/>
      <c r="AL44" s="17"/>
      <c r="AM44" s="17"/>
      <c r="AN44" s="17"/>
      <c r="AO44" s="17"/>
      <c r="AP44" s="17"/>
      <c r="AQ44" s="17"/>
      <c r="AR44" s="17"/>
      <c r="AS44" s="17"/>
      <c r="AT44" s="17"/>
    </row>
    <row r="45" spans="1:46" ht="122.25" customHeight="1" x14ac:dyDescent="0.25">
      <c r="A45" s="17"/>
      <c r="B45" s="162"/>
      <c r="C45" s="162"/>
      <c r="D45" s="167"/>
      <c r="E45" s="187"/>
      <c r="F45" s="201"/>
      <c r="G45" s="204"/>
      <c r="H45" s="87" t="s">
        <v>486</v>
      </c>
      <c r="I45" s="207"/>
      <c r="J45" s="170"/>
      <c r="K45" s="129"/>
      <c r="L45" s="129"/>
      <c r="M45" s="123"/>
      <c r="N45" s="129"/>
      <c r="O45" s="15" t="s">
        <v>537</v>
      </c>
      <c r="P45" s="36" t="s">
        <v>362</v>
      </c>
      <c r="Q45" s="64" t="s">
        <v>362</v>
      </c>
      <c r="R45" s="36" t="s">
        <v>38</v>
      </c>
      <c r="S45" s="42" t="s">
        <v>357</v>
      </c>
      <c r="T45" s="42" t="s">
        <v>461</v>
      </c>
      <c r="U45" s="42" t="s">
        <v>461</v>
      </c>
      <c r="V45" s="42" t="s">
        <v>461</v>
      </c>
      <c r="W45" s="42" t="s">
        <v>461</v>
      </c>
      <c r="X45" s="129"/>
      <c r="Y45" s="129"/>
      <c r="Z45" s="129"/>
      <c r="AA45" s="211"/>
      <c r="AB45" s="17"/>
      <c r="AC45" s="17"/>
      <c r="AD45" s="17"/>
      <c r="AE45" s="17"/>
      <c r="AF45" s="17"/>
      <c r="AG45" s="17"/>
      <c r="AH45" s="17"/>
      <c r="AI45" s="17"/>
      <c r="AJ45" s="17"/>
      <c r="AK45" s="17"/>
      <c r="AL45" s="17"/>
      <c r="AM45" s="17"/>
      <c r="AN45" s="17"/>
      <c r="AO45" s="17"/>
      <c r="AP45" s="17"/>
      <c r="AQ45" s="17"/>
      <c r="AR45" s="17"/>
      <c r="AS45" s="17"/>
      <c r="AT45" s="17"/>
    </row>
    <row r="46" spans="1:46" ht="93" customHeight="1" x14ac:dyDescent="0.25">
      <c r="A46" s="17"/>
      <c r="B46" s="154"/>
      <c r="C46" s="154"/>
      <c r="D46" s="186"/>
      <c r="E46" s="178"/>
      <c r="F46" s="202"/>
      <c r="G46" s="205"/>
      <c r="H46" s="87" t="s">
        <v>487</v>
      </c>
      <c r="I46" s="208"/>
      <c r="J46" s="171"/>
      <c r="K46" s="130"/>
      <c r="L46" s="130"/>
      <c r="M46" s="123"/>
      <c r="N46" s="130"/>
      <c r="O46" s="15" t="s">
        <v>538</v>
      </c>
      <c r="P46" s="36" t="s">
        <v>362</v>
      </c>
      <c r="Q46" s="64" t="s">
        <v>362</v>
      </c>
      <c r="R46" s="36" t="s">
        <v>38</v>
      </c>
      <c r="S46" s="42" t="s">
        <v>357</v>
      </c>
      <c r="T46" s="42" t="s">
        <v>461</v>
      </c>
      <c r="U46" s="42" t="s">
        <v>461</v>
      </c>
      <c r="V46" s="42" t="s">
        <v>461</v>
      </c>
      <c r="W46" s="42" t="s">
        <v>461</v>
      </c>
      <c r="X46" s="130"/>
      <c r="Y46" s="130"/>
      <c r="Z46" s="130"/>
      <c r="AA46" s="210"/>
      <c r="AB46" s="17"/>
      <c r="AC46" s="17"/>
      <c r="AD46" s="17"/>
      <c r="AE46" s="17"/>
      <c r="AF46" s="17"/>
      <c r="AG46" s="17"/>
      <c r="AH46" s="17"/>
      <c r="AI46" s="17"/>
      <c r="AJ46" s="17"/>
      <c r="AK46" s="17"/>
      <c r="AL46" s="17"/>
      <c r="AM46" s="17"/>
      <c r="AN46" s="17"/>
      <c r="AO46" s="17"/>
      <c r="AP46" s="17"/>
      <c r="AQ46" s="17"/>
      <c r="AR46" s="17"/>
      <c r="AS46" s="17"/>
      <c r="AT46" s="17"/>
    </row>
    <row r="47" spans="1:46" ht="249" customHeight="1" x14ac:dyDescent="0.25">
      <c r="A47" s="17"/>
      <c r="B47" s="141">
        <v>28</v>
      </c>
      <c r="C47" s="153" t="s">
        <v>353</v>
      </c>
      <c r="D47" s="142" t="s">
        <v>144</v>
      </c>
      <c r="E47" s="163" t="s">
        <v>145</v>
      </c>
      <c r="F47" s="143" t="s">
        <v>146</v>
      </c>
      <c r="G47" s="179" t="s">
        <v>32</v>
      </c>
      <c r="H47" s="161" t="s">
        <v>147</v>
      </c>
      <c r="I47" s="182" t="s">
        <v>148</v>
      </c>
      <c r="J47" s="128">
        <v>4</v>
      </c>
      <c r="K47" s="128">
        <v>4</v>
      </c>
      <c r="L47" s="128">
        <f>J47*K47</f>
        <v>16</v>
      </c>
      <c r="M47" s="123" t="s">
        <v>45</v>
      </c>
      <c r="N47" s="128" t="s">
        <v>66</v>
      </c>
      <c r="O47" s="15" t="s">
        <v>149</v>
      </c>
      <c r="P47" s="36" t="s">
        <v>362</v>
      </c>
      <c r="Q47" s="36" t="s">
        <v>47</v>
      </c>
      <c r="R47" s="36" t="s">
        <v>38</v>
      </c>
      <c r="S47" s="42" t="s">
        <v>495</v>
      </c>
      <c r="T47" s="42" t="s">
        <v>461</v>
      </c>
      <c r="U47" s="42" t="s">
        <v>461</v>
      </c>
      <c r="V47" s="42" t="s">
        <v>461</v>
      </c>
      <c r="W47" s="128" t="s">
        <v>461</v>
      </c>
      <c r="X47" s="128">
        <v>2</v>
      </c>
      <c r="Y47" s="128">
        <v>3</v>
      </c>
      <c r="Z47" s="128">
        <v>6</v>
      </c>
      <c r="AA47" s="212" t="s">
        <v>84</v>
      </c>
      <c r="AB47" s="17"/>
      <c r="AC47" s="17"/>
      <c r="AD47" s="17"/>
      <c r="AE47" s="17"/>
      <c r="AF47" s="17"/>
      <c r="AG47" s="17"/>
      <c r="AH47" s="17"/>
      <c r="AI47" s="17"/>
      <c r="AJ47" s="17"/>
      <c r="AK47" s="17"/>
      <c r="AL47" s="17"/>
      <c r="AM47" s="17"/>
      <c r="AN47" s="17"/>
      <c r="AO47" s="17"/>
      <c r="AP47" s="17"/>
      <c r="AQ47" s="17"/>
      <c r="AR47" s="17"/>
      <c r="AS47" s="17"/>
      <c r="AT47" s="17"/>
    </row>
    <row r="48" spans="1:46" ht="237" customHeight="1" x14ac:dyDescent="0.25">
      <c r="A48" s="17"/>
      <c r="B48" s="153"/>
      <c r="C48" s="162"/>
      <c r="D48" s="159"/>
      <c r="E48" s="164"/>
      <c r="F48" s="160"/>
      <c r="G48" s="180"/>
      <c r="H48" s="161"/>
      <c r="I48" s="182"/>
      <c r="J48" s="130"/>
      <c r="K48" s="130"/>
      <c r="L48" s="130"/>
      <c r="M48" s="123"/>
      <c r="N48" s="130"/>
      <c r="O48" s="15" t="s">
        <v>150</v>
      </c>
      <c r="P48" s="36" t="s">
        <v>362</v>
      </c>
      <c r="Q48" s="36" t="s">
        <v>47</v>
      </c>
      <c r="R48" s="36" t="s">
        <v>38</v>
      </c>
      <c r="S48" s="42" t="s">
        <v>54</v>
      </c>
      <c r="T48" s="42" t="s">
        <v>461</v>
      </c>
      <c r="U48" s="42" t="s">
        <v>461</v>
      </c>
      <c r="V48" s="42" t="s">
        <v>461</v>
      </c>
      <c r="W48" s="130"/>
      <c r="X48" s="130"/>
      <c r="Y48" s="130"/>
      <c r="Z48" s="130"/>
      <c r="AA48" s="213"/>
      <c r="AB48" s="17"/>
      <c r="AC48" s="17"/>
      <c r="AD48" s="17"/>
      <c r="AE48" s="17"/>
      <c r="AF48" s="17"/>
      <c r="AG48" s="17"/>
      <c r="AH48" s="17"/>
      <c r="AI48" s="17"/>
      <c r="AJ48" s="17"/>
      <c r="AK48" s="17"/>
      <c r="AL48" s="17"/>
      <c r="AM48" s="17"/>
      <c r="AN48" s="17"/>
      <c r="AO48" s="17"/>
      <c r="AP48" s="17"/>
      <c r="AQ48" s="17"/>
      <c r="AR48" s="17"/>
      <c r="AS48" s="17"/>
      <c r="AT48" s="17"/>
    </row>
    <row r="49" spans="1:46" ht="216" customHeight="1" x14ac:dyDescent="0.25">
      <c r="A49" s="17"/>
      <c r="B49" s="165">
        <v>29</v>
      </c>
      <c r="C49" s="165" t="s">
        <v>354</v>
      </c>
      <c r="D49" s="166" t="s">
        <v>355</v>
      </c>
      <c r="E49" s="166" t="s">
        <v>145</v>
      </c>
      <c r="F49" s="168" t="s">
        <v>146</v>
      </c>
      <c r="G49" s="196" t="s">
        <v>57</v>
      </c>
      <c r="H49" s="166" t="s">
        <v>151</v>
      </c>
      <c r="I49" s="181" t="s">
        <v>152</v>
      </c>
      <c r="J49" s="143">
        <v>4</v>
      </c>
      <c r="K49" s="128">
        <v>4</v>
      </c>
      <c r="L49" s="128">
        <f>J49*K49</f>
        <v>16</v>
      </c>
      <c r="M49" s="123" t="s">
        <v>45</v>
      </c>
      <c r="N49" s="128" t="s">
        <v>66</v>
      </c>
      <c r="O49" s="15" t="s">
        <v>153</v>
      </c>
      <c r="P49" s="36" t="s">
        <v>362</v>
      </c>
      <c r="Q49" s="36" t="s">
        <v>47</v>
      </c>
      <c r="R49" s="36" t="s">
        <v>38</v>
      </c>
      <c r="S49" s="42" t="s">
        <v>356</v>
      </c>
      <c r="T49" s="42" t="s">
        <v>461</v>
      </c>
      <c r="U49" s="42" t="s">
        <v>461</v>
      </c>
      <c r="V49" s="42" t="s">
        <v>461</v>
      </c>
      <c r="W49" s="128" t="s">
        <v>461</v>
      </c>
      <c r="X49" s="128">
        <v>2</v>
      </c>
      <c r="Y49" s="128">
        <v>3</v>
      </c>
      <c r="Z49" s="128">
        <v>6</v>
      </c>
      <c r="AA49" s="212" t="s">
        <v>84</v>
      </c>
      <c r="AB49" s="17"/>
      <c r="AC49" s="17"/>
      <c r="AD49" s="17"/>
      <c r="AE49" s="17"/>
      <c r="AF49" s="17"/>
      <c r="AG49" s="17"/>
      <c r="AH49" s="17"/>
      <c r="AI49" s="17"/>
      <c r="AJ49" s="17"/>
      <c r="AK49" s="17"/>
      <c r="AL49" s="17"/>
      <c r="AM49" s="17"/>
      <c r="AN49" s="17"/>
      <c r="AO49" s="17"/>
      <c r="AP49" s="17"/>
      <c r="AQ49" s="17"/>
      <c r="AR49" s="17"/>
      <c r="AS49" s="17"/>
      <c r="AT49" s="17"/>
    </row>
    <row r="50" spans="1:46" ht="171" customHeight="1" x14ac:dyDescent="0.25">
      <c r="A50" s="17"/>
      <c r="B50" s="162"/>
      <c r="C50" s="162"/>
      <c r="D50" s="167"/>
      <c r="E50" s="164"/>
      <c r="F50" s="160"/>
      <c r="G50" s="197"/>
      <c r="H50" s="161"/>
      <c r="I50" s="182"/>
      <c r="J50" s="160"/>
      <c r="K50" s="129"/>
      <c r="L50" s="130"/>
      <c r="M50" s="123"/>
      <c r="N50" s="130"/>
      <c r="O50" s="15" t="s">
        <v>154</v>
      </c>
      <c r="P50" s="36" t="s">
        <v>362</v>
      </c>
      <c r="Q50" s="36" t="s">
        <v>47</v>
      </c>
      <c r="R50" s="36" t="s">
        <v>38</v>
      </c>
      <c r="S50" s="42" t="s">
        <v>357</v>
      </c>
      <c r="T50" s="42" t="s">
        <v>461</v>
      </c>
      <c r="U50" s="42" t="s">
        <v>461</v>
      </c>
      <c r="V50" s="42" t="s">
        <v>461</v>
      </c>
      <c r="W50" s="130"/>
      <c r="X50" s="130"/>
      <c r="Y50" s="130"/>
      <c r="Z50" s="130"/>
      <c r="AA50" s="213"/>
      <c r="AB50" s="17"/>
      <c r="AC50" s="17"/>
      <c r="AD50" s="17"/>
      <c r="AE50" s="17"/>
      <c r="AF50" s="17"/>
      <c r="AG50" s="17"/>
      <c r="AH50" s="17"/>
      <c r="AI50" s="17"/>
      <c r="AJ50" s="17"/>
      <c r="AK50" s="17"/>
      <c r="AL50" s="17"/>
      <c r="AM50" s="17"/>
      <c r="AN50" s="17"/>
      <c r="AO50" s="17"/>
      <c r="AP50" s="17"/>
      <c r="AQ50" s="17"/>
      <c r="AR50" s="17"/>
      <c r="AS50" s="17"/>
      <c r="AT50" s="17"/>
    </row>
    <row r="51" spans="1:46" ht="153.75" customHeight="1" x14ac:dyDescent="0.25">
      <c r="A51" s="17"/>
      <c r="B51" s="165">
        <v>30</v>
      </c>
      <c r="C51" s="165" t="s">
        <v>437</v>
      </c>
      <c r="D51" s="166" t="s">
        <v>436</v>
      </c>
      <c r="E51" s="166" t="s">
        <v>145</v>
      </c>
      <c r="F51" s="166" t="s">
        <v>439</v>
      </c>
      <c r="G51" s="194" t="s">
        <v>438</v>
      </c>
      <c r="H51" s="174" t="s">
        <v>478</v>
      </c>
      <c r="I51" s="181" t="s">
        <v>446</v>
      </c>
      <c r="J51" s="168">
        <v>4</v>
      </c>
      <c r="K51" s="168">
        <v>5</v>
      </c>
      <c r="L51" s="143">
        <f>J51*K51</f>
        <v>20</v>
      </c>
      <c r="M51" s="123" t="s">
        <v>45</v>
      </c>
      <c r="N51" s="128" t="s">
        <v>66</v>
      </c>
      <c r="O51" s="15" t="s">
        <v>520</v>
      </c>
      <c r="P51" s="36" t="s">
        <v>362</v>
      </c>
      <c r="Q51" s="36" t="s">
        <v>362</v>
      </c>
      <c r="R51" s="36" t="s">
        <v>38</v>
      </c>
      <c r="S51" s="42" t="s">
        <v>48</v>
      </c>
      <c r="T51" s="42" t="s">
        <v>461</v>
      </c>
      <c r="U51" s="42" t="s">
        <v>461</v>
      </c>
      <c r="V51" s="42" t="s">
        <v>461</v>
      </c>
      <c r="W51" s="128" t="s">
        <v>461</v>
      </c>
      <c r="X51" s="128">
        <v>2</v>
      </c>
      <c r="Y51" s="128">
        <v>3</v>
      </c>
      <c r="Z51" s="128">
        <v>6</v>
      </c>
      <c r="AA51" s="212" t="s">
        <v>84</v>
      </c>
      <c r="AB51" s="17"/>
      <c r="AC51" s="17"/>
      <c r="AD51" s="17"/>
      <c r="AE51" s="17"/>
      <c r="AF51" s="17"/>
      <c r="AG51" s="17"/>
      <c r="AH51" s="17"/>
      <c r="AI51" s="17"/>
      <c r="AJ51" s="17"/>
      <c r="AK51" s="17"/>
      <c r="AL51" s="17"/>
      <c r="AM51" s="17"/>
      <c r="AN51" s="17"/>
      <c r="AO51" s="17"/>
      <c r="AP51" s="17"/>
      <c r="AQ51" s="17"/>
      <c r="AR51" s="17"/>
      <c r="AS51" s="17"/>
      <c r="AT51" s="17"/>
    </row>
    <row r="52" spans="1:46" ht="69" customHeight="1" x14ac:dyDescent="0.25">
      <c r="A52" s="17"/>
      <c r="B52" s="165"/>
      <c r="C52" s="165"/>
      <c r="D52" s="166"/>
      <c r="E52" s="166"/>
      <c r="F52" s="166"/>
      <c r="G52" s="194"/>
      <c r="H52" s="175"/>
      <c r="I52" s="181"/>
      <c r="J52" s="168"/>
      <c r="K52" s="168"/>
      <c r="L52" s="160"/>
      <c r="M52" s="123"/>
      <c r="N52" s="129"/>
      <c r="O52" s="15" t="s">
        <v>539</v>
      </c>
      <c r="P52" s="36" t="s">
        <v>362</v>
      </c>
      <c r="Q52" s="64" t="s">
        <v>362</v>
      </c>
      <c r="R52" s="36" t="s">
        <v>38</v>
      </c>
      <c r="S52" s="42" t="s">
        <v>357</v>
      </c>
      <c r="T52" s="42" t="s">
        <v>461</v>
      </c>
      <c r="U52" s="42" t="s">
        <v>461</v>
      </c>
      <c r="V52" s="42" t="s">
        <v>461</v>
      </c>
      <c r="W52" s="129"/>
      <c r="X52" s="129"/>
      <c r="Y52" s="129"/>
      <c r="Z52" s="129"/>
      <c r="AA52" s="214"/>
      <c r="AB52" s="17"/>
      <c r="AC52" s="17"/>
      <c r="AD52" s="17"/>
      <c r="AE52" s="17"/>
      <c r="AF52" s="17"/>
      <c r="AG52" s="17"/>
      <c r="AH52" s="17"/>
      <c r="AI52" s="17"/>
      <c r="AJ52" s="17"/>
      <c r="AK52" s="17"/>
      <c r="AL52" s="17"/>
      <c r="AM52" s="17"/>
      <c r="AN52" s="17"/>
      <c r="AO52" s="17"/>
      <c r="AP52" s="17"/>
      <c r="AQ52" s="17"/>
      <c r="AR52" s="17"/>
      <c r="AS52" s="17"/>
      <c r="AT52" s="17"/>
    </row>
    <row r="53" spans="1:46" ht="51" customHeight="1" x14ac:dyDescent="0.25">
      <c r="A53" s="17"/>
      <c r="B53" s="165"/>
      <c r="C53" s="165"/>
      <c r="D53" s="166"/>
      <c r="E53" s="166"/>
      <c r="F53" s="166"/>
      <c r="G53" s="194"/>
      <c r="H53" s="176"/>
      <c r="I53" s="181"/>
      <c r="J53" s="168"/>
      <c r="K53" s="168"/>
      <c r="L53" s="160"/>
      <c r="M53" s="123"/>
      <c r="N53" s="129"/>
      <c r="O53" s="15" t="s">
        <v>541</v>
      </c>
      <c r="P53" s="36" t="s">
        <v>362</v>
      </c>
      <c r="Q53" s="64" t="s">
        <v>362</v>
      </c>
      <c r="R53" s="36" t="s">
        <v>38</v>
      </c>
      <c r="S53" s="42" t="s">
        <v>357</v>
      </c>
      <c r="T53" s="42" t="s">
        <v>461</v>
      </c>
      <c r="U53" s="42" t="s">
        <v>461</v>
      </c>
      <c r="V53" s="42" t="s">
        <v>461</v>
      </c>
      <c r="W53" s="130"/>
      <c r="X53" s="129"/>
      <c r="Y53" s="129"/>
      <c r="Z53" s="129"/>
      <c r="AA53" s="214"/>
      <c r="AB53" s="17"/>
      <c r="AC53" s="17"/>
      <c r="AD53" s="17"/>
      <c r="AE53" s="17"/>
      <c r="AF53" s="17"/>
      <c r="AG53" s="17"/>
      <c r="AH53" s="17"/>
      <c r="AI53" s="17"/>
      <c r="AJ53" s="17"/>
      <c r="AK53" s="17"/>
      <c r="AL53" s="17"/>
      <c r="AM53" s="17"/>
      <c r="AN53" s="17"/>
      <c r="AO53" s="17"/>
      <c r="AP53" s="17"/>
      <c r="AQ53" s="17"/>
      <c r="AR53" s="17"/>
      <c r="AS53" s="17"/>
      <c r="AT53" s="17"/>
    </row>
    <row r="54" spans="1:46" ht="101.25" customHeight="1" x14ac:dyDescent="0.25">
      <c r="A54" s="17"/>
      <c r="B54" s="165"/>
      <c r="C54" s="165"/>
      <c r="D54" s="166"/>
      <c r="E54" s="166"/>
      <c r="F54" s="166"/>
      <c r="G54" s="194"/>
      <c r="H54" s="87" t="s">
        <v>479</v>
      </c>
      <c r="I54" s="181"/>
      <c r="J54" s="168"/>
      <c r="K54" s="168"/>
      <c r="L54" s="160"/>
      <c r="M54" s="123"/>
      <c r="N54" s="129"/>
      <c r="O54" s="15" t="s">
        <v>540</v>
      </c>
      <c r="P54" s="36" t="s">
        <v>362</v>
      </c>
      <c r="Q54" s="64" t="s">
        <v>362</v>
      </c>
      <c r="R54" s="36" t="s">
        <v>38</v>
      </c>
      <c r="S54" s="42" t="s">
        <v>357</v>
      </c>
      <c r="T54" s="42" t="s">
        <v>461</v>
      </c>
      <c r="U54" s="42" t="s">
        <v>461</v>
      </c>
      <c r="V54" s="42" t="s">
        <v>461</v>
      </c>
      <c r="W54" s="42" t="s">
        <v>461</v>
      </c>
      <c r="X54" s="129"/>
      <c r="Y54" s="129"/>
      <c r="Z54" s="129"/>
      <c r="AA54" s="214"/>
      <c r="AB54" s="17"/>
      <c r="AC54" s="17"/>
      <c r="AD54" s="17"/>
      <c r="AE54" s="17"/>
      <c r="AF54" s="17"/>
      <c r="AG54" s="17"/>
      <c r="AH54" s="17"/>
      <c r="AI54" s="17"/>
      <c r="AJ54" s="17"/>
      <c r="AK54" s="17"/>
      <c r="AL54" s="17"/>
      <c r="AM54" s="17"/>
      <c r="AN54" s="17"/>
      <c r="AO54" s="17"/>
      <c r="AP54" s="17"/>
      <c r="AQ54" s="17"/>
      <c r="AR54" s="17"/>
      <c r="AS54" s="17"/>
      <c r="AT54" s="17"/>
    </row>
    <row r="55" spans="1:46" ht="48" customHeight="1" x14ac:dyDescent="0.25">
      <c r="A55" s="17"/>
      <c r="B55" s="165"/>
      <c r="C55" s="165"/>
      <c r="D55" s="166"/>
      <c r="E55" s="166"/>
      <c r="F55" s="166"/>
      <c r="G55" s="194"/>
      <c r="H55" s="174" t="s">
        <v>480</v>
      </c>
      <c r="I55" s="181"/>
      <c r="J55" s="168"/>
      <c r="K55" s="168"/>
      <c r="L55" s="160"/>
      <c r="M55" s="123"/>
      <c r="N55" s="129"/>
      <c r="O55" s="15" t="s">
        <v>542</v>
      </c>
      <c r="P55" s="36" t="s">
        <v>362</v>
      </c>
      <c r="Q55" s="64" t="s">
        <v>362</v>
      </c>
      <c r="R55" s="36" t="s">
        <v>38</v>
      </c>
      <c r="S55" s="42" t="s">
        <v>357</v>
      </c>
      <c r="T55" s="42" t="s">
        <v>461</v>
      </c>
      <c r="U55" s="42" t="s">
        <v>461</v>
      </c>
      <c r="V55" s="42" t="s">
        <v>461</v>
      </c>
      <c r="W55" s="128" t="s">
        <v>461</v>
      </c>
      <c r="X55" s="129"/>
      <c r="Y55" s="129"/>
      <c r="Z55" s="129"/>
      <c r="AA55" s="214"/>
      <c r="AB55" s="17"/>
      <c r="AC55" s="17"/>
      <c r="AD55" s="17"/>
      <c r="AE55" s="17"/>
      <c r="AF55" s="17"/>
      <c r="AG55" s="17"/>
      <c r="AH55" s="17"/>
      <c r="AI55" s="17"/>
      <c r="AJ55" s="17"/>
      <c r="AK55" s="17"/>
      <c r="AL55" s="17"/>
      <c r="AM55" s="17"/>
      <c r="AN55" s="17"/>
      <c r="AO55" s="17"/>
      <c r="AP55" s="17"/>
      <c r="AQ55" s="17"/>
      <c r="AR55" s="17"/>
      <c r="AS55" s="17"/>
      <c r="AT55" s="17"/>
    </row>
    <row r="56" spans="1:46" ht="32.25" customHeight="1" x14ac:dyDescent="0.25">
      <c r="A56" s="17"/>
      <c r="B56" s="165"/>
      <c r="C56" s="165"/>
      <c r="D56" s="166"/>
      <c r="E56" s="166"/>
      <c r="F56" s="166"/>
      <c r="G56" s="194"/>
      <c r="H56" s="176"/>
      <c r="I56" s="181"/>
      <c r="J56" s="168"/>
      <c r="K56" s="168"/>
      <c r="L56" s="160"/>
      <c r="M56" s="123"/>
      <c r="N56" s="129"/>
      <c r="O56" s="15" t="s">
        <v>543</v>
      </c>
      <c r="P56" s="36" t="s">
        <v>362</v>
      </c>
      <c r="Q56" s="64" t="s">
        <v>362</v>
      </c>
      <c r="R56" s="36" t="s">
        <v>38</v>
      </c>
      <c r="S56" s="42" t="s">
        <v>357</v>
      </c>
      <c r="T56" s="42" t="s">
        <v>461</v>
      </c>
      <c r="U56" s="42" t="s">
        <v>461</v>
      </c>
      <c r="V56" s="42" t="s">
        <v>461</v>
      </c>
      <c r="W56" s="130"/>
      <c r="X56" s="129"/>
      <c r="Y56" s="129"/>
      <c r="Z56" s="129"/>
      <c r="AA56" s="214"/>
      <c r="AB56" s="17"/>
      <c r="AC56" s="17"/>
      <c r="AD56" s="17"/>
      <c r="AE56" s="17"/>
      <c r="AF56" s="17"/>
      <c r="AG56" s="17"/>
      <c r="AH56" s="17"/>
      <c r="AI56" s="17"/>
      <c r="AJ56" s="17"/>
      <c r="AK56" s="17"/>
      <c r="AL56" s="17"/>
      <c r="AM56" s="17"/>
      <c r="AN56" s="17"/>
      <c r="AO56" s="17"/>
      <c r="AP56" s="17"/>
      <c r="AQ56" s="17"/>
      <c r="AR56" s="17"/>
      <c r="AS56" s="17"/>
      <c r="AT56" s="17"/>
    </row>
    <row r="57" spans="1:46" ht="60" customHeight="1" x14ac:dyDescent="0.25">
      <c r="A57" s="17"/>
      <c r="B57" s="165"/>
      <c r="C57" s="165"/>
      <c r="D57" s="166"/>
      <c r="E57" s="166"/>
      <c r="F57" s="166"/>
      <c r="G57" s="194"/>
      <c r="H57" s="174" t="s">
        <v>481</v>
      </c>
      <c r="I57" s="181"/>
      <c r="J57" s="168"/>
      <c r="K57" s="168"/>
      <c r="L57" s="160"/>
      <c r="M57" s="123"/>
      <c r="N57" s="129"/>
      <c r="O57" s="15" t="s">
        <v>544</v>
      </c>
      <c r="P57" s="36" t="s">
        <v>362</v>
      </c>
      <c r="Q57" s="64" t="s">
        <v>362</v>
      </c>
      <c r="R57" s="36" t="s">
        <v>38</v>
      </c>
      <c r="S57" s="42" t="s">
        <v>357</v>
      </c>
      <c r="T57" s="42" t="s">
        <v>461</v>
      </c>
      <c r="U57" s="42" t="s">
        <v>461</v>
      </c>
      <c r="V57" s="42" t="s">
        <v>461</v>
      </c>
      <c r="W57" s="128" t="s">
        <v>461</v>
      </c>
      <c r="X57" s="129"/>
      <c r="Y57" s="129"/>
      <c r="Z57" s="129"/>
      <c r="AA57" s="214"/>
      <c r="AB57" s="17"/>
      <c r="AC57" s="17"/>
      <c r="AD57" s="17"/>
      <c r="AE57" s="17"/>
      <c r="AF57" s="17"/>
      <c r="AG57" s="17"/>
      <c r="AH57" s="17"/>
      <c r="AI57" s="17"/>
      <c r="AJ57" s="17"/>
      <c r="AK57" s="17"/>
      <c r="AL57" s="17"/>
      <c r="AM57" s="17"/>
      <c r="AN57" s="17"/>
      <c r="AO57" s="17"/>
      <c r="AP57" s="17"/>
      <c r="AQ57" s="17"/>
      <c r="AR57" s="17"/>
      <c r="AS57" s="17"/>
      <c r="AT57" s="17"/>
    </row>
    <row r="58" spans="1:46" ht="72" customHeight="1" x14ac:dyDescent="0.25">
      <c r="A58" s="17"/>
      <c r="B58" s="165"/>
      <c r="C58" s="165"/>
      <c r="D58" s="166"/>
      <c r="E58" s="166"/>
      <c r="F58" s="166"/>
      <c r="G58" s="194"/>
      <c r="H58" s="176"/>
      <c r="I58" s="181"/>
      <c r="J58" s="168"/>
      <c r="K58" s="168"/>
      <c r="L58" s="160"/>
      <c r="M58" s="123"/>
      <c r="N58" s="129"/>
      <c r="O58" s="15" t="s">
        <v>545</v>
      </c>
      <c r="P58" s="36" t="s">
        <v>362</v>
      </c>
      <c r="Q58" s="64" t="s">
        <v>362</v>
      </c>
      <c r="R58" s="36" t="s">
        <v>38</v>
      </c>
      <c r="S58" s="42" t="s">
        <v>357</v>
      </c>
      <c r="T58" s="42" t="s">
        <v>461</v>
      </c>
      <c r="U58" s="42" t="s">
        <v>461</v>
      </c>
      <c r="V58" s="42" t="s">
        <v>461</v>
      </c>
      <c r="W58" s="130"/>
      <c r="X58" s="129"/>
      <c r="Y58" s="129"/>
      <c r="Z58" s="129"/>
      <c r="AA58" s="214"/>
      <c r="AB58" s="17"/>
      <c r="AC58" s="17"/>
      <c r="AD58" s="17"/>
      <c r="AE58" s="17"/>
      <c r="AF58" s="17"/>
      <c r="AG58" s="17"/>
      <c r="AH58" s="17"/>
      <c r="AI58" s="17"/>
      <c r="AJ58" s="17"/>
      <c r="AK58" s="17"/>
      <c r="AL58" s="17"/>
      <c r="AM58" s="17"/>
      <c r="AN58" s="17"/>
      <c r="AO58" s="17"/>
      <c r="AP58" s="17"/>
      <c r="AQ58" s="17"/>
      <c r="AR58" s="17"/>
      <c r="AS58" s="17"/>
      <c r="AT58" s="17"/>
    </row>
    <row r="59" spans="1:46" ht="60" customHeight="1" x14ac:dyDescent="0.25">
      <c r="A59" s="17"/>
      <c r="B59" s="165"/>
      <c r="C59" s="165"/>
      <c r="D59" s="166"/>
      <c r="E59" s="166"/>
      <c r="F59" s="166"/>
      <c r="G59" s="194"/>
      <c r="H59" s="174" t="s">
        <v>482</v>
      </c>
      <c r="I59" s="181"/>
      <c r="J59" s="168"/>
      <c r="K59" s="168"/>
      <c r="L59" s="160"/>
      <c r="M59" s="123"/>
      <c r="N59" s="129"/>
      <c r="O59" s="15" t="s">
        <v>546</v>
      </c>
      <c r="P59" s="36" t="s">
        <v>362</v>
      </c>
      <c r="Q59" s="64" t="s">
        <v>362</v>
      </c>
      <c r="R59" s="36" t="s">
        <v>38</v>
      </c>
      <c r="S59" s="42" t="s">
        <v>357</v>
      </c>
      <c r="T59" s="42" t="s">
        <v>461</v>
      </c>
      <c r="U59" s="42" t="s">
        <v>461</v>
      </c>
      <c r="V59" s="42" t="s">
        <v>461</v>
      </c>
      <c r="W59" s="128" t="s">
        <v>461</v>
      </c>
      <c r="X59" s="129"/>
      <c r="Y59" s="129"/>
      <c r="Z59" s="129"/>
      <c r="AA59" s="214"/>
      <c r="AB59" s="17"/>
      <c r="AC59" s="17"/>
      <c r="AD59" s="17"/>
      <c r="AE59" s="17"/>
      <c r="AF59" s="17"/>
      <c r="AG59" s="17"/>
      <c r="AH59" s="17"/>
      <c r="AI59" s="17"/>
      <c r="AJ59" s="17"/>
      <c r="AK59" s="17"/>
      <c r="AL59" s="17"/>
      <c r="AM59" s="17"/>
      <c r="AN59" s="17"/>
      <c r="AO59" s="17"/>
      <c r="AP59" s="17"/>
      <c r="AQ59" s="17"/>
      <c r="AR59" s="17"/>
      <c r="AS59" s="17"/>
      <c r="AT59" s="17"/>
    </row>
    <row r="60" spans="1:46" ht="129.75" customHeight="1" x14ac:dyDescent="0.25">
      <c r="A60" s="17"/>
      <c r="B60" s="165"/>
      <c r="C60" s="165"/>
      <c r="D60" s="166"/>
      <c r="E60" s="166"/>
      <c r="F60" s="166"/>
      <c r="G60" s="194"/>
      <c r="H60" s="176"/>
      <c r="I60" s="181"/>
      <c r="J60" s="168"/>
      <c r="K60" s="168"/>
      <c r="L60" s="160"/>
      <c r="M60" s="123"/>
      <c r="N60" s="129"/>
      <c r="O60" s="15" t="s">
        <v>547</v>
      </c>
      <c r="P60" s="36" t="s">
        <v>362</v>
      </c>
      <c r="Q60" s="64" t="s">
        <v>362</v>
      </c>
      <c r="R60" s="36" t="s">
        <v>38</v>
      </c>
      <c r="S60" s="42" t="s">
        <v>357</v>
      </c>
      <c r="T60" s="42" t="s">
        <v>461</v>
      </c>
      <c r="U60" s="42" t="s">
        <v>461</v>
      </c>
      <c r="V60" s="42" t="s">
        <v>461</v>
      </c>
      <c r="W60" s="130"/>
      <c r="X60" s="129"/>
      <c r="Y60" s="129"/>
      <c r="Z60" s="129"/>
      <c r="AA60" s="214"/>
      <c r="AB60" s="17"/>
      <c r="AC60" s="17"/>
      <c r="AD60" s="17"/>
      <c r="AE60" s="17"/>
      <c r="AF60" s="17"/>
      <c r="AG60" s="17"/>
      <c r="AH60" s="17"/>
      <c r="AI60" s="17"/>
      <c r="AJ60" s="17"/>
      <c r="AK60" s="17"/>
      <c r="AL60" s="17"/>
      <c r="AM60" s="17"/>
      <c r="AN60" s="17"/>
      <c r="AO60" s="17"/>
      <c r="AP60" s="17"/>
      <c r="AQ60" s="17"/>
      <c r="AR60" s="17"/>
      <c r="AS60" s="17"/>
      <c r="AT60" s="17"/>
    </row>
    <row r="61" spans="1:46" ht="81" customHeight="1" x14ac:dyDescent="0.25">
      <c r="A61" s="17"/>
      <c r="B61" s="165"/>
      <c r="C61" s="165"/>
      <c r="D61" s="166"/>
      <c r="E61" s="166"/>
      <c r="F61" s="166"/>
      <c r="G61" s="194"/>
      <c r="H61" s="87" t="s">
        <v>483</v>
      </c>
      <c r="I61" s="181"/>
      <c r="J61" s="168"/>
      <c r="K61" s="168"/>
      <c r="L61" s="144"/>
      <c r="M61" s="123"/>
      <c r="N61" s="130"/>
      <c r="O61" s="15" t="s">
        <v>548</v>
      </c>
      <c r="P61" s="36" t="s">
        <v>362</v>
      </c>
      <c r="Q61" s="64" t="s">
        <v>362</v>
      </c>
      <c r="R61" s="36" t="s">
        <v>38</v>
      </c>
      <c r="S61" s="42" t="s">
        <v>357</v>
      </c>
      <c r="T61" s="42" t="s">
        <v>461</v>
      </c>
      <c r="U61" s="42" t="s">
        <v>461</v>
      </c>
      <c r="V61" s="42" t="s">
        <v>461</v>
      </c>
      <c r="W61" s="42" t="s">
        <v>461</v>
      </c>
      <c r="X61" s="130"/>
      <c r="Y61" s="130"/>
      <c r="Z61" s="130"/>
      <c r="AA61" s="213"/>
      <c r="AB61" s="17"/>
      <c r="AC61" s="17"/>
      <c r="AD61" s="17"/>
      <c r="AE61" s="17"/>
      <c r="AF61" s="17"/>
      <c r="AG61" s="17"/>
      <c r="AH61" s="17"/>
      <c r="AI61" s="17"/>
      <c r="AJ61" s="17"/>
      <c r="AK61" s="17"/>
      <c r="AL61" s="17"/>
      <c r="AM61" s="17"/>
      <c r="AN61" s="17"/>
      <c r="AO61" s="17"/>
      <c r="AP61" s="17"/>
      <c r="AQ61" s="17"/>
      <c r="AR61" s="17"/>
      <c r="AS61" s="17"/>
      <c r="AT61" s="17"/>
    </row>
    <row r="62" spans="1:46" ht="237" customHeight="1" x14ac:dyDescent="0.25">
      <c r="A62" s="17"/>
      <c r="B62" s="29">
        <v>31</v>
      </c>
      <c r="C62" s="29" t="s">
        <v>336</v>
      </c>
      <c r="D62" s="46" t="s">
        <v>468</v>
      </c>
      <c r="E62" s="95" t="s">
        <v>155</v>
      </c>
      <c r="F62" s="8" t="s">
        <v>156</v>
      </c>
      <c r="G62" s="83" t="s">
        <v>57</v>
      </c>
      <c r="H62" s="90" t="s">
        <v>157</v>
      </c>
      <c r="I62" s="79" t="s">
        <v>469</v>
      </c>
      <c r="J62" s="9">
        <v>5</v>
      </c>
      <c r="K62" s="9">
        <v>5</v>
      </c>
      <c r="L62" s="9">
        <f t="shared" si="0"/>
        <v>25</v>
      </c>
      <c r="M62" s="13" t="s">
        <v>45</v>
      </c>
      <c r="N62" s="42" t="s">
        <v>66</v>
      </c>
      <c r="O62" s="15" t="s">
        <v>158</v>
      </c>
      <c r="P62" s="36" t="s">
        <v>362</v>
      </c>
      <c r="Q62" s="36" t="s">
        <v>362</v>
      </c>
      <c r="R62" s="36" t="s">
        <v>38</v>
      </c>
      <c r="S62" s="42" t="s">
        <v>357</v>
      </c>
      <c r="T62" s="42" t="s">
        <v>461</v>
      </c>
      <c r="U62" s="42" t="s">
        <v>461</v>
      </c>
      <c r="V62" s="42" t="s">
        <v>461</v>
      </c>
      <c r="W62" s="42" t="s">
        <v>461</v>
      </c>
      <c r="X62" s="42">
        <v>3</v>
      </c>
      <c r="Y62" s="42">
        <v>3</v>
      </c>
      <c r="Z62" s="42">
        <v>9</v>
      </c>
      <c r="AA62" s="61" t="s">
        <v>35</v>
      </c>
      <c r="AB62" s="17"/>
      <c r="AC62" s="17"/>
      <c r="AD62" s="17"/>
      <c r="AE62" s="17"/>
      <c r="AF62" s="17"/>
      <c r="AG62" s="17"/>
      <c r="AH62" s="17"/>
      <c r="AI62" s="17"/>
      <c r="AJ62" s="17"/>
      <c r="AK62" s="17"/>
      <c r="AL62" s="17"/>
      <c r="AM62" s="17"/>
      <c r="AN62" s="17"/>
      <c r="AO62" s="17"/>
      <c r="AP62" s="17"/>
      <c r="AQ62" s="17"/>
      <c r="AR62" s="17"/>
      <c r="AS62" s="17"/>
      <c r="AT62" s="17"/>
    </row>
    <row r="63" spans="1:46" ht="291" customHeight="1" x14ac:dyDescent="0.25">
      <c r="A63" s="17"/>
      <c r="B63" s="7">
        <v>32</v>
      </c>
      <c r="C63" s="7" t="s">
        <v>337</v>
      </c>
      <c r="D63" s="45" t="s">
        <v>159</v>
      </c>
      <c r="E63" s="93" t="s">
        <v>155</v>
      </c>
      <c r="F63" s="8" t="s">
        <v>156</v>
      </c>
      <c r="G63" s="83" t="s">
        <v>57</v>
      </c>
      <c r="H63" s="90" t="s">
        <v>160</v>
      </c>
      <c r="I63" s="79" t="s">
        <v>161</v>
      </c>
      <c r="J63" s="9">
        <v>5</v>
      </c>
      <c r="K63" s="9">
        <v>5</v>
      </c>
      <c r="L63" s="9">
        <f t="shared" si="0"/>
        <v>25</v>
      </c>
      <c r="M63" s="13" t="s">
        <v>45</v>
      </c>
      <c r="N63" s="42" t="s">
        <v>66</v>
      </c>
      <c r="O63" s="15" t="s">
        <v>162</v>
      </c>
      <c r="P63" s="36" t="s">
        <v>362</v>
      </c>
      <c r="Q63" s="36" t="s">
        <v>362</v>
      </c>
      <c r="R63" s="36" t="s">
        <v>38</v>
      </c>
      <c r="S63" s="42" t="s">
        <v>357</v>
      </c>
      <c r="T63" s="42" t="s">
        <v>461</v>
      </c>
      <c r="U63" s="42" t="s">
        <v>461</v>
      </c>
      <c r="V63" s="42" t="s">
        <v>461</v>
      </c>
      <c r="W63" s="42" t="s">
        <v>461</v>
      </c>
      <c r="X63" s="42">
        <v>3</v>
      </c>
      <c r="Y63" s="42">
        <v>3</v>
      </c>
      <c r="Z63" s="42">
        <v>9</v>
      </c>
      <c r="AA63" s="61" t="s">
        <v>35</v>
      </c>
      <c r="AB63" s="17"/>
      <c r="AC63" s="17"/>
      <c r="AD63" s="17"/>
      <c r="AE63" s="17"/>
      <c r="AF63" s="17"/>
      <c r="AG63" s="17"/>
      <c r="AH63" s="17"/>
      <c r="AI63" s="17"/>
      <c r="AJ63" s="17"/>
      <c r="AK63" s="17"/>
      <c r="AL63" s="17"/>
      <c r="AM63" s="17"/>
      <c r="AN63" s="17"/>
      <c r="AO63" s="17"/>
      <c r="AP63" s="17"/>
      <c r="AQ63" s="17"/>
      <c r="AR63" s="17"/>
      <c r="AS63" s="17"/>
      <c r="AT63" s="17"/>
    </row>
    <row r="64" spans="1:46" ht="309" customHeight="1" x14ac:dyDescent="0.25">
      <c r="A64" s="17"/>
      <c r="B64" s="7">
        <v>33</v>
      </c>
      <c r="C64" s="7" t="s">
        <v>338</v>
      </c>
      <c r="D64" s="45" t="s">
        <v>163</v>
      </c>
      <c r="E64" s="93" t="s">
        <v>155</v>
      </c>
      <c r="F64" s="8" t="s">
        <v>156</v>
      </c>
      <c r="G64" s="83" t="s">
        <v>57</v>
      </c>
      <c r="H64" s="90" t="s">
        <v>343</v>
      </c>
      <c r="I64" s="79" t="s">
        <v>164</v>
      </c>
      <c r="J64" s="9">
        <v>4</v>
      </c>
      <c r="K64" s="9">
        <v>5</v>
      </c>
      <c r="L64" s="9">
        <f t="shared" si="0"/>
        <v>20</v>
      </c>
      <c r="M64" s="13" t="s">
        <v>45</v>
      </c>
      <c r="N64" s="42" t="s">
        <v>66</v>
      </c>
      <c r="O64" s="15" t="s">
        <v>470</v>
      </c>
      <c r="P64" s="36" t="s">
        <v>362</v>
      </c>
      <c r="Q64" s="36" t="s">
        <v>47</v>
      </c>
      <c r="R64" s="36" t="s">
        <v>38</v>
      </c>
      <c r="S64" s="42" t="s">
        <v>357</v>
      </c>
      <c r="T64" s="42" t="s">
        <v>461</v>
      </c>
      <c r="U64" s="42" t="s">
        <v>461</v>
      </c>
      <c r="V64" s="42" t="s">
        <v>461</v>
      </c>
      <c r="W64" s="42" t="s">
        <v>461</v>
      </c>
      <c r="X64" s="42">
        <v>2</v>
      </c>
      <c r="Y64" s="42">
        <v>4</v>
      </c>
      <c r="Z64" s="42">
        <v>8</v>
      </c>
      <c r="AA64" s="61" t="s">
        <v>35</v>
      </c>
      <c r="AB64" s="17"/>
      <c r="AC64" s="17"/>
      <c r="AD64" s="17"/>
      <c r="AE64" s="17"/>
      <c r="AF64" s="17"/>
      <c r="AG64" s="17"/>
      <c r="AH64" s="17"/>
      <c r="AI64" s="17"/>
      <c r="AJ64" s="17"/>
      <c r="AK64" s="17"/>
      <c r="AL64" s="17"/>
      <c r="AM64" s="17"/>
      <c r="AN64" s="17"/>
      <c r="AO64" s="17"/>
      <c r="AP64" s="17"/>
      <c r="AQ64" s="17"/>
      <c r="AR64" s="17"/>
      <c r="AS64" s="17"/>
      <c r="AT64" s="17"/>
    </row>
    <row r="65" spans="1:46" ht="160.5" customHeight="1" x14ac:dyDescent="0.25">
      <c r="A65" s="17"/>
      <c r="B65" s="7">
        <v>34</v>
      </c>
      <c r="C65" s="7" t="s">
        <v>339</v>
      </c>
      <c r="D65" s="45" t="s">
        <v>168</v>
      </c>
      <c r="E65" s="93" t="s">
        <v>155</v>
      </c>
      <c r="F65" s="16" t="s">
        <v>156</v>
      </c>
      <c r="G65" s="83" t="s">
        <v>169</v>
      </c>
      <c r="H65" s="90" t="s">
        <v>344</v>
      </c>
      <c r="I65" s="79" t="s">
        <v>170</v>
      </c>
      <c r="J65" s="9">
        <v>5</v>
      </c>
      <c r="K65" s="9">
        <v>5</v>
      </c>
      <c r="L65" s="9">
        <f t="shared" si="0"/>
        <v>25</v>
      </c>
      <c r="M65" s="13" t="s">
        <v>45</v>
      </c>
      <c r="N65" s="42" t="s">
        <v>66</v>
      </c>
      <c r="O65" s="15" t="s">
        <v>171</v>
      </c>
      <c r="P65" s="36" t="s">
        <v>362</v>
      </c>
      <c r="Q65" s="36" t="s">
        <v>362</v>
      </c>
      <c r="R65" s="36" t="s">
        <v>38</v>
      </c>
      <c r="S65" s="42" t="s">
        <v>48</v>
      </c>
      <c r="T65" s="42" t="s">
        <v>461</v>
      </c>
      <c r="U65" s="42" t="s">
        <v>461</v>
      </c>
      <c r="V65" s="42" t="s">
        <v>461</v>
      </c>
      <c r="W65" s="42" t="s">
        <v>461</v>
      </c>
      <c r="X65" s="42">
        <v>3</v>
      </c>
      <c r="Y65" s="42">
        <v>3</v>
      </c>
      <c r="Z65" s="42">
        <v>9</v>
      </c>
      <c r="AA65" s="61" t="s">
        <v>35</v>
      </c>
      <c r="AB65" s="17"/>
      <c r="AC65" s="17"/>
      <c r="AD65" s="17"/>
      <c r="AE65" s="17"/>
      <c r="AF65" s="17"/>
      <c r="AG65" s="17"/>
      <c r="AH65" s="17"/>
      <c r="AI65" s="17"/>
      <c r="AJ65" s="17"/>
      <c r="AK65" s="17"/>
      <c r="AL65" s="17"/>
      <c r="AM65" s="17"/>
      <c r="AN65" s="17"/>
      <c r="AO65" s="17"/>
      <c r="AP65" s="17"/>
      <c r="AQ65" s="17"/>
      <c r="AR65" s="17"/>
      <c r="AS65" s="17"/>
      <c r="AT65" s="17"/>
    </row>
    <row r="66" spans="1:46" ht="164.25" customHeight="1" x14ac:dyDescent="0.25">
      <c r="A66" s="17"/>
      <c r="B66" s="7">
        <v>35</v>
      </c>
      <c r="C66" s="7" t="s">
        <v>340</v>
      </c>
      <c r="D66" s="45" t="s">
        <v>345</v>
      </c>
      <c r="E66" s="93" t="s">
        <v>155</v>
      </c>
      <c r="F66" s="16" t="s">
        <v>156</v>
      </c>
      <c r="G66" s="83" t="s">
        <v>68</v>
      </c>
      <c r="H66" s="90" t="s">
        <v>346</v>
      </c>
      <c r="I66" s="79" t="s">
        <v>172</v>
      </c>
      <c r="J66" s="9">
        <v>3</v>
      </c>
      <c r="K66" s="9">
        <v>5</v>
      </c>
      <c r="L66" s="9">
        <f t="shared" si="0"/>
        <v>15</v>
      </c>
      <c r="M66" s="13" t="s">
        <v>45</v>
      </c>
      <c r="N66" s="42" t="s">
        <v>66</v>
      </c>
      <c r="O66" s="15" t="s">
        <v>173</v>
      </c>
      <c r="P66" s="36" t="s">
        <v>362</v>
      </c>
      <c r="Q66" s="36" t="s">
        <v>47</v>
      </c>
      <c r="R66" s="36" t="s">
        <v>38</v>
      </c>
      <c r="S66" s="42" t="s">
        <v>54</v>
      </c>
      <c r="T66" s="42" t="s">
        <v>461</v>
      </c>
      <c r="U66" s="42" t="s">
        <v>461</v>
      </c>
      <c r="V66" s="42" t="s">
        <v>461</v>
      </c>
      <c r="W66" s="42" t="s">
        <v>461</v>
      </c>
      <c r="X66" s="42">
        <v>1</v>
      </c>
      <c r="Y66" s="42">
        <v>4</v>
      </c>
      <c r="Z66" s="42">
        <v>4</v>
      </c>
      <c r="AA66" s="61" t="s">
        <v>35</v>
      </c>
      <c r="AB66" s="17"/>
      <c r="AC66" s="17"/>
      <c r="AD66" s="17"/>
      <c r="AE66" s="17"/>
      <c r="AF66" s="17"/>
      <c r="AG66" s="17"/>
      <c r="AH66" s="17"/>
      <c r="AI66" s="17"/>
      <c r="AJ66" s="17"/>
      <c r="AK66" s="17"/>
      <c r="AL66" s="17"/>
      <c r="AM66" s="17"/>
      <c r="AN66" s="17"/>
      <c r="AO66" s="17"/>
      <c r="AP66" s="17"/>
      <c r="AQ66" s="17"/>
      <c r="AR66" s="17"/>
      <c r="AS66" s="17"/>
      <c r="AT66" s="17"/>
    </row>
    <row r="67" spans="1:46" ht="171.75" customHeight="1" x14ac:dyDescent="0.25">
      <c r="A67" s="17"/>
      <c r="B67" s="7">
        <v>36</v>
      </c>
      <c r="C67" s="7" t="s">
        <v>341</v>
      </c>
      <c r="D67" s="45" t="s">
        <v>471</v>
      </c>
      <c r="E67" s="93" t="s">
        <v>155</v>
      </c>
      <c r="F67" s="8" t="s">
        <v>156</v>
      </c>
      <c r="G67" s="83" t="s">
        <v>174</v>
      </c>
      <c r="H67" s="90" t="s">
        <v>347</v>
      </c>
      <c r="I67" s="79" t="s">
        <v>175</v>
      </c>
      <c r="J67" s="9">
        <v>3</v>
      </c>
      <c r="K67" s="9">
        <v>3</v>
      </c>
      <c r="L67" s="9">
        <v>9</v>
      </c>
      <c r="M67" s="11" t="s">
        <v>35</v>
      </c>
      <c r="N67" s="42" t="s">
        <v>66</v>
      </c>
      <c r="O67" s="15" t="s">
        <v>176</v>
      </c>
      <c r="P67" s="36" t="s">
        <v>362</v>
      </c>
      <c r="Q67" s="36" t="s">
        <v>47</v>
      </c>
      <c r="R67" s="36" t="s">
        <v>38</v>
      </c>
      <c r="S67" s="42" t="s">
        <v>348</v>
      </c>
      <c r="T67" s="42" t="s">
        <v>84</v>
      </c>
      <c r="U67" s="42" t="s">
        <v>461</v>
      </c>
      <c r="V67" s="42" t="s">
        <v>84</v>
      </c>
      <c r="W67" s="42" t="s">
        <v>84</v>
      </c>
      <c r="X67" s="42">
        <v>2</v>
      </c>
      <c r="Y67" s="42">
        <v>3</v>
      </c>
      <c r="Z67" s="42">
        <v>6</v>
      </c>
      <c r="AA67" s="100" t="s">
        <v>84</v>
      </c>
      <c r="AB67" s="17"/>
      <c r="AC67" s="17"/>
      <c r="AD67" s="17"/>
      <c r="AE67" s="17"/>
      <c r="AF67" s="17"/>
      <c r="AG67" s="17"/>
      <c r="AH67" s="17"/>
      <c r="AI67" s="17"/>
      <c r="AJ67" s="17"/>
      <c r="AK67" s="17"/>
      <c r="AL67" s="17"/>
      <c r="AM67" s="17"/>
      <c r="AN67" s="17"/>
      <c r="AO67" s="17"/>
      <c r="AP67" s="17"/>
      <c r="AQ67" s="17"/>
      <c r="AR67" s="17"/>
      <c r="AS67" s="17"/>
      <c r="AT67" s="17"/>
    </row>
    <row r="68" spans="1:46" ht="156.75" customHeight="1" x14ac:dyDescent="0.25">
      <c r="A68" s="17"/>
      <c r="B68" s="7">
        <v>37</v>
      </c>
      <c r="C68" s="7" t="s">
        <v>342</v>
      </c>
      <c r="D68" s="45" t="s">
        <v>177</v>
      </c>
      <c r="E68" s="93" t="s">
        <v>155</v>
      </c>
      <c r="F68" s="8" t="s">
        <v>156</v>
      </c>
      <c r="G68" s="83" t="s">
        <v>174</v>
      </c>
      <c r="H68" s="90" t="s">
        <v>178</v>
      </c>
      <c r="I68" s="79" t="s">
        <v>472</v>
      </c>
      <c r="J68" s="9">
        <v>4</v>
      </c>
      <c r="K68" s="9">
        <v>2</v>
      </c>
      <c r="L68" s="9">
        <v>8</v>
      </c>
      <c r="M68" s="11" t="s">
        <v>35</v>
      </c>
      <c r="N68" s="42" t="s">
        <v>66</v>
      </c>
      <c r="O68" s="15" t="s">
        <v>179</v>
      </c>
      <c r="P68" s="36" t="s">
        <v>362</v>
      </c>
      <c r="Q68" s="36" t="s">
        <v>47</v>
      </c>
      <c r="R68" s="36" t="s">
        <v>38</v>
      </c>
      <c r="S68" s="42" t="s">
        <v>494</v>
      </c>
      <c r="T68" s="42" t="s">
        <v>461</v>
      </c>
      <c r="U68" s="42" t="s">
        <v>461</v>
      </c>
      <c r="V68" s="42" t="s">
        <v>461</v>
      </c>
      <c r="W68" s="42" t="s">
        <v>461</v>
      </c>
      <c r="X68" s="42">
        <v>2</v>
      </c>
      <c r="Y68" s="42">
        <v>1</v>
      </c>
      <c r="Z68" s="42">
        <v>3</v>
      </c>
      <c r="AA68" s="101" t="s">
        <v>95</v>
      </c>
      <c r="AB68" s="17"/>
      <c r="AC68" s="17"/>
      <c r="AD68" s="17"/>
      <c r="AE68" s="17"/>
      <c r="AF68" s="17"/>
      <c r="AG68" s="17"/>
      <c r="AH68" s="17"/>
      <c r="AI68" s="17"/>
      <c r="AJ68" s="17"/>
      <c r="AK68" s="17"/>
      <c r="AL68" s="17"/>
      <c r="AM68" s="17"/>
      <c r="AN68" s="17"/>
      <c r="AO68" s="17"/>
      <c r="AP68" s="17"/>
      <c r="AQ68" s="17"/>
      <c r="AR68" s="17"/>
      <c r="AS68" s="17"/>
      <c r="AT68" s="17"/>
    </row>
    <row r="69" spans="1:46" ht="161.25" customHeight="1" x14ac:dyDescent="0.25">
      <c r="A69" s="17"/>
      <c r="B69" s="141">
        <v>38</v>
      </c>
      <c r="C69" s="153" t="s">
        <v>415</v>
      </c>
      <c r="D69" s="142" t="s">
        <v>180</v>
      </c>
      <c r="E69" s="177" t="s">
        <v>181</v>
      </c>
      <c r="F69" s="143" t="s">
        <v>182</v>
      </c>
      <c r="G69" s="128" t="s">
        <v>430</v>
      </c>
      <c r="H69" s="89" t="s">
        <v>183</v>
      </c>
      <c r="I69" s="157" t="s">
        <v>184</v>
      </c>
      <c r="J69" s="128">
        <v>4</v>
      </c>
      <c r="K69" s="128">
        <v>4</v>
      </c>
      <c r="L69" s="128">
        <f>J69*K69</f>
        <v>16</v>
      </c>
      <c r="M69" s="123" t="s">
        <v>45</v>
      </c>
      <c r="N69" s="128" t="s">
        <v>66</v>
      </c>
      <c r="O69" s="15" t="s">
        <v>185</v>
      </c>
      <c r="P69" s="36" t="s">
        <v>362</v>
      </c>
      <c r="Q69" s="36" t="s">
        <v>47</v>
      </c>
      <c r="R69" s="36" t="s">
        <v>38</v>
      </c>
      <c r="S69" s="42" t="s">
        <v>54</v>
      </c>
      <c r="T69" s="42" t="s">
        <v>461</v>
      </c>
      <c r="U69" s="42" t="s">
        <v>461</v>
      </c>
      <c r="V69" s="42" t="s">
        <v>461</v>
      </c>
      <c r="W69" s="42" t="s">
        <v>461</v>
      </c>
      <c r="X69" s="128">
        <v>2</v>
      </c>
      <c r="Y69" s="128">
        <v>3</v>
      </c>
      <c r="Z69" s="128">
        <v>6</v>
      </c>
      <c r="AA69" s="212" t="s">
        <v>84</v>
      </c>
      <c r="AB69" s="17"/>
      <c r="AC69" s="17"/>
      <c r="AD69" s="17"/>
      <c r="AE69" s="17"/>
      <c r="AF69" s="17"/>
      <c r="AG69" s="17"/>
      <c r="AH69" s="17"/>
      <c r="AI69" s="17"/>
      <c r="AJ69" s="17"/>
      <c r="AK69" s="17"/>
      <c r="AL69" s="17"/>
      <c r="AM69" s="17"/>
      <c r="AN69" s="17"/>
      <c r="AO69" s="17"/>
      <c r="AP69" s="17"/>
      <c r="AQ69" s="17"/>
      <c r="AR69" s="17"/>
      <c r="AS69" s="17"/>
      <c r="AT69" s="17"/>
    </row>
    <row r="70" spans="1:46" ht="139.5" customHeight="1" x14ac:dyDescent="0.25">
      <c r="A70" s="17"/>
      <c r="B70" s="141"/>
      <c r="C70" s="154"/>
      <c r="D70" s="142"/>
      <c r="E70" s="178"/>
      <c r="F70" s="144"/>
      <c r="G70" s="130"/>
      <c r="H70" s="90" t="s">
        <v>186</v>
      </c>
      <c r="I70" s="158"/>
      <c r="J70" s="130"/>
      <c r="K70" s="130"/>
      <c r="L70" s="130"/>
      <c r="M70" s="123"/>
      <c r="N70" s="130"/>
      <c r="O70" s="15" t="s">
        <v>187</v>
      </c>
      <c r="P70" s="36" t="s">
        <v>362</v>
      </c>
      <c r="Q70" s="36" t="s">
        <v>47</v>
      </c>
      <c r="R70" s="36" t="s">
        <v>38</v>
      </c>
      <c r="S70" s="42" t="s">
        <v>356</v>
      </c>
      <c r="T70" s="42" t="s">
        <v>461</v>
      </c>
      <c r="U70" s="42" t="s">
        <v>461</v>
      </c>
      <c r="V70" s="42" t="s">
        <v>461</v>
      </c>
      <c r="W70" s="42" t="s">
        <v>461</v>
      </c>
      <c r="X70" s="130"/>
      <c r="Y70" s="130"/>
      <c r="Z70" s="130"/>
      <c r="AA70" s="213"/>
      <c r="AB70" s="17"/>
      <c r="AC70" s="17"/>
      <c r="AD70" s="17"/>
      <c r="AE70" s="17"/>
      <c r="AF70" s="17"/>
      <c r="AG70" s="17"/>
      <c r="AH70" s="17"/>
      <c r="AI70" s="17"/>
      <c r="AJ70" s="17"/>
      <c r="AK70" s="17"/>
      <c r="AL70" s="17"/>
      <c r="AM70" s="17"/>
      <c r="AN70" s="17"/>
      <c r="AO70" s="17"/>
      <c r="AP70" s="17"/>
      <c r="AQ70" s="17"/>
      <c r="AR70" s="17"/>
      <c r="AS70" s="17"/>
      <c r="AT70" s="17"/>
    </row>
    <row r="71" spans="1:46" ht="109.5" customHeight="1" x14ac:dyDescent="0.25">
      <c r="A71" s="17"/>
      <c r="B71" s="141">
        <v>39</v>
      </c>
      <c r="C71" s="153" t="s">
        <v>416</v>
      </c>
      <c r="D71" s="142" t="s">
        <v>188</v>
      </c>
      <c r="E71" s="177" t="s">
        <v>181</v>
      </c>
      <c r="F71" s="143" t="s">
        <v>182</v>
      </c>
      <c r="G71" s="128" t="s">
        <v>86</v>
      </c>
      <c r="H71" s="90" t="s">
        <v>189</v>
      </c>
      <c r="I71" s="157" t="s">
        <v>190</v>
      </c>
      <c r="J71" s="128">
        <v>4</v>
      </c>
      <c r="K71" s="128">
        <v>4</v>
      </c>
      <c r="L71" s="128">
        <f>J71*K71</f>
        <v>16</v>
      </c>
      <c r="M71" s="123" t="s">
        <v>45</v>
      </c>
      <c r="N71" s="42" t="s">
        <v>66</v>
      </c>
      <c r="O71" s="15" t="s">
        <v>191</v>
      </c>
      <c r="P71" s="36" t="s">
        <v>362</v>
      </c>
      <c r="Q71" s="36" t="s">
        <v>47</v>
      </c>
      <c r="R71" s="36" t="s">
        <v>38</v>
      </c>
      <c r="S71" s="42" t="s">
        <v>48</v>
      </c>
      <c r="T71" s="42" t="s">
        <v>461</v>
      </c>
      <c r="U71" s="42" t="s">
        <v>461</v>
      </c>
      <c r="V71" s="42" t="s">
        <v>461</v>
      </c>
      <c r="W71" s="42" t="s">
        <v>461</v>
      </c>
      <c r="X71" s="128">
        <v>2</v>
      </c>
      <c r="Y71" s="128">
        <v>3</v>
      </c>
      <c r="Z71" s="128">
        <v>6</v>
      </c>
      <c r="AA71" s="212" t="s">
        <v>84</v>
      </c>
      <c r="AB71" s="17"/>
      <c r="AC71" s="17"/>
      <c r="AD71" s="17"/>
      <c r="AE71" s="17"/>
      <c r="AF71" s="17"/>
      <c r="AG71" s="17"/>
      <c r="AH71" s="17"/>
      <c r="AI71" s="17"/>
      <c r="AJ71" s="17"/>
      <c r="AK71" s="17"/>
      <c r="AL71" s="17"/>
      <c r="AM71" s="17"/>
      <c r="AN71" s="17"/>
      <c r="AO71" s="17"/>
      <c r="AP71" s="17"/>
      <c r="AQ71" s="17"/>
      <c r="AR71" s="17"/>
      <c r="AS71" s="17"/>
      <c r="AT71" s="17"/>
    </row>
    <row r="72" spans="1:46" ht="145.5" customHeight="1" x14ac:dyDescent="0.25">
      <c r="A72" s="17"/>
      <c r="B72" s="141"/>
      <c r="C72" s="154"/>
      <c r="D72" s="142"/>
      <c r="E72" s="178"/>
      <c r="F72" s="144"/>
      <c r="G72" s="130"/>
      <c r="H72" s="90" t="s">
        <v>186</v>
      </c>
      <c r="I72" s="158"/>
      <c r="J72" s="130"/>
      <c r="K72" s="130"/>
      <c r="L72" s="130"/>
      <c r="M72" s="123"/>
      <c r="N72" s="42" t="s">
        <v>66</v>
      </c>
      <c r="O72" s="15" t="s">
        <v>192</v>
      </c>
      <c r="P72" s="36" t="s">
        <v>362</v>
      </c>
      <c r="Q72" s="36" t="s">
        <v>47</v>
      </c>
      <c r="R72" s="36" t="s">
        <v>38</v>
      </c>
      <c r="S72" s="42" t="s">
        <v>494</v>
      </c>
      <c r="T72" s="42" t="s">
        <v>461</v>
      </c>
      <c r="U72" s="42" t="s">
        <v>461</v>
      </c>
      <c r="V72" s="42" t="s">
        <v>461</v>
      </c>
      <c r="W72" s="42" t="s">
        <v>461</v>
      </c>
      <c r="X72" s="130"/>
      <c r="Y72" s="130"/>
      <c r="Z72" s="130"/>
      <c r="AA72" s="213"/>
      <c r="AB72" s="17"/>
      <c r="AC72" s="17"/>
      <c r="AD72" s="17"/>
      <c r="AE72" s="17"/>
      <c r="AF72" s="17"/>
      <c r="AG72" s="17"/>
      <c r="AH72" s="17"/>
      <c r="AI72" s="17"/>
      <c r="AJ72" s="17"/>
      <c r="AK72" s="17"/>
      <c r="AL72" s="17"/>
      <c r="AM72" s="17"/>
      <c r="AN72" s="17"/>
      <c r="AO72" s="17"/>
      <c r="AP72" s="17"/>
      <c r="AQ72" s="17"/>
      <c r="AR72" s="17"/>
      <c r="AS72" s="17"/>
      <c r="AT72" s="17"/>
    </row>
    <row r="73" spans="1:46" ht="169.5" customHeight="1" x14ac:dyDescent="0.25">
      <c r="A73" s="17"/>
      <c r="B73" s="7">
        <v>40</v>
      </c>
      <c r="C73" s="7" t="s">
        <v>417</v>
      </c>
      <c r="D73" s="45" t="s">
        <v>193</v>
      </c>
      <c r="E73" s="93" t="s">
        <v>181</v>
      </c>
      <c r="F73" s="16" t="s">
        <v>182</v>
      </c>
      <c r="G73" s="83" t="s">
        <v>100</v>
      </c>
      <c r="H73" s="90" t="s">
        <v>194</v>
      </c>
      <c r="I73" s="79" t="s">
        <v>195</v>
      </c>
      <c r="J73" s="9">
        <v>3</v>
      </c>
      <c r="K73" s="9">
        <v>5</v>
      </c>
      <c r="L73" s="9">
        <f t="shared" ref="L73:L119" si="3">J73*K73</f>
        <v>15</v>
      </c>
      <c r="M73" s="13" t="s">
        <v>45</v>
      </c>
      <c r="N73" s="42" t="s">
        <v>66</v>
      </c>
      <c r="O73" s="15" t="s">
        <v>196</v>
      </c>
      <c r="P73" s="36" t="s">
        <v>362</v>
      </c>
      <c r="Q73" s="36" t="s">
        <v>47</v>
      </c>
      <c r="R73" s="36" t="s">
        <v>38</v>
      </c>
      <c r="S73" s="42" t="s">
        <v>494</v>
      </c>
      <c r="T73" s="42" t="s">
        <v>461</v>
      </c>
      <c r="U73" s="42" t="s">
        <v>461</v>
      </c>
      <c r="V73" s="42" t="s">
        <v>461</v>
      </c>
      <c r="W73" s="42" t="s">
        <v>461</v>
      </c>
      <c r="X73" s="42">
        <v>1</v>
      </c>
      <c r="Y73" s="42">
        <v>4</v>
      </c>
      <c r="Z73" s="42">
        <v>4</v>
      </c>
      <c r="AA73" s="61" t="s">
        <v>35</v>
      </c>
      <c r="AB73" s="17"/>
      <c r="AC73" s="17"/>
      <c r="AD73" s="17"/>
      <c r="AE73" s="17"/>
      <c r="AF73" s="17"/>
      <c r="AG73" s="17"/>
      <c r="AH73" s="17"/>
      <c r="AI73" s="17"/>
      <c r="AJ73" s="17"/>
      <c r="AK73" s="17"/>
      <c r="AL73" s="17"/>
      <c r="AM73" s="17"/>
      <c r="AN73" s="17"/>
      <c r="AO73" s="17"/>
      <c r="AP73" s="17"/>
      <c r="AQ73" s="17"/>
      <c r="AR73" s="17"/>
      <c r="AS73" s="17"/>
      <c r="AT73" s="17"/>
    </row>
    <row r="74" spans="1:46" ht="109.5" customHeight="1" x14ac:dyDescent="0.25">
      <c r="A74" s="17"/>
      <c r="B74" s="7">
        <v>41</v>
      </c>
      <c r="C74" s="7" t="s">
        <v>418</v>
      </c>
      <c r="D74" s="45" t="s">
        <v>197</v>
      </c>
      <c r="E74" s="93" t="s">
        <v>181</v>
      </c>
      <c r="F74" s="8" t="s">
        <v>182</v>
      </c>
      <c r="G74" s="83" t="s">
        <v>57</v>
      </c>
      <c r="H74" s="90" t="s">
        <v>198</v>
      </c>
      <c r="I74" s="79" t="s">
        <v>199</v>
      </c>
      <c r="J74" s="9">
        <v>3</v>
      </c>
      <c r="K74" s="9">
        <v>3</v>
      </c>
      <c r="L74" s="9">
        <f t="shared" si="3"/>
        <v>9</v>
      </c>
      <c r="M74" s="11" t="s">
        <v>35</v>
      </c>
      <c r="N74" s="42" t="s">
        <v>66</v>
      </c>
      <c r="O74" s="15" t="s">
        <v>200</v>
      </c>
      <c r="P74" s="36" t="s">
        <v>362</v>
      </c>
      <c r="Q74" s="36" t="s">
        <v>47</v>
      </c>
      <c r="R74" s="36" t="s">
        <v>38</v>
      </c>
      <c r="S74" s="42" t="s">
        <v>48</v>
      </c>
      <c r="T74" s="42" t="s">
        <v>460</v>
      </c>
      <c r="U74" s="42" t="s">
        <v>461</v>
      </c>
      <c r="V74" s="42" t="s">
        <v>460</v>
      </c>
      <c r="W74" s="42" t="s">
        <v>460</v>
      </c>
      <c r="X74" s="42">
        <v>3</v>
      </c>
      <c r="Y74" s="42">
        <v>3</v>
      </c>
      <c r="Z74" s="42">
        <v>9</v>
      </c>
      <c r="AA74" s="61" t="s">
        <v>35</v>
      </c>
      <c r="AB74" s="17"/>
      <c r="AC74" s="17"/>
      <c r="AD74" s="17"/>
      <c r="AE74" s="17"/>
      <c r="AF74" s="17"/>
      <c r="AG74" s="17"/>
      <c r="AH74" s="17"/>
      <c r="AI74" s="17"/>
      <c r="AJ74" s="17"/>
      <c r="AK74" s="17"/>
      <c r="AL74" s="17"/>
      <c r="AM74" s="17"/>
      <c r="AN74" s="17"/>
      <c r="AO74" s="17"/>
      <c r="AP74" s="17"/>
      <c r="AQ74" s="17"/>
      <c r="AR74" s="17"/>
      <c r="AS74" s="17"/>
      <c r="AT74" s="17"/>
    </row>
    <row r="75" spans="1:46" ht="174.75" customHeight="1" x14ac:dyDescent="0.25">
      <c r="A75" s="17"/>
      <c r="B75" s="7">
        <v>42</v>
      </c>
      <c r="C75" s="7" t="s">
        <v>380</v>
      </c>
      <c r="D75" s="45" t="s">
        <v>201</v>
      </c>
      <c r="E75" s="93" t="s">
        <v>202</v>
      </c>
      <c r="F75" s="8" t="s">
        <v>203</v>
      </c>
      <c r="G75" s="83" t="s">
        <v>204</v>
      </c>
      <c r="H75" s="90" t="s">
        <v>205</v>
      </c>
      <c r="I75" s="79" t="s">
        <v>507</v>
      </c>
      <c r="J75" s="9">
        <v>4</v>
      </c>
      <c r="K75" s="9">
        <v>4</v>
      </c>
      <c r="L75" s="9">
        <f t="shared" si="3"/>
        <v>16</v>
      </c>
      <c r="M75" s="13" t="s">
        <v>45</v>
      </c>
      <c r="N75" s="42" t="s">
        <v>66</v>
      </c>
      <c r="O75" s="15" t="s">
        <v>393</v>
      </c>
      <c r="P75" s="36" t="s">
        <v>362</v>
      </c>
      <c r="Q75" s="36" t="s">
        <v>47</v>
      </c>
      <c r="R75" s="36" t="s">
        <v>510</v>
      </c>
      <c r="S75" s="42" t="s">
        <v>494</v>
      </c>
      <c r="T75" s="42" t="s">
        <v>461</v>
      </c>
      <c r="U75" s="42" t="s">
        <v>461</v>
      </c>
      <c r="V75" s="42" t="s">
        <v>461</v>
      </c>
      <c r="W75" s="42" t="s">
        <v>461</v>
      </c>
      <c r="X75" s="42">
        <v>2</v>
      </c>
      <c r="Y75" s="42">
        <v>3</v>
      </c>
      <c r="Z75" s="42">
        <v>6</v>
      </c>
      <c r="AA75" s="100" t="s">
        <v>84</v>
      </c>
      <c r="AB75" s="17"/>
      <c r="AC75" s="17"/>
      <c r="AD75" s="17"/>
      <c r="AE75" s="17"/>
      <c r="AF75" s="17"/>
      <c r="AG75" s="17"/>
      <c r="AH75" s="17"/>
      <c r="AI75" s="17"/>
      <c r="AJ75" s="17"/>
      <c r="AK75" s="17"/>
      <c r="AL75" s="17"/>
      <c r="AM75" s="17"/>
      <c r="AN75" s="17"/>
      <c r="AO75" s="17"/>
      <c r="AP75" s="17"/>
      <c r="AQ75" s="17"/>
      <c r="AR75" s="17"/>
      <c r="AS75" s="17"/>
      <c r="AT75" s="17"/>
    </row>
    <row r="76" spans="1:46" ht="140.25" customHeight="1" x14ac:dyDescent="0.25">
      <c r="A76" s="17"/>
      <c r="B76" s="7">
        <v>43</v>
      </c>
      <c r="C76" s="7" t="s">
        <v>381</v>
      </c>
      <c r="D76" s="45" t="s">
        <v>394</v>
      </c>
      <c r="E76" s="93" t="s">
        <v>202</v>
      </c>
      <c r="F76" s="8" t="s">
        <v>203</v>
      </c>
      <c r="G76" s="83" t="s">
        <v>204</v>
      </c>
      <c r="H76" s="90" t="s">
        <v>395</v>
      </c>
      <c r="I76" s="79" t="s">
        <v>206</v>
      </c>
      <c r="J76" s="9">
        <v>3</v>
      </c>
      <c r="K76" s="9">
        <v>4</v>
      </c>
      <c r="L76" s="9">
        <f t="shared" si="3"/>
        <v>12</v>
      </c>
      <c r="M76" s="13" t="s">
        <v>45</v>
      </c>
      <c r="N76" s="42" t="s">
        <v>66</v>
      </c>
      <c r="O76" s="15" t="s">
        <v>508</v>
      </c>
      <c r="P76" s="36" t="s">
        <v>362</v>
      </c>
      <c r="Q76" s="36" t="s">
        <v>47</v>
      </c>
      <c r="R76" s="36" t="s">
        <v>510</v>
      </c>
      <c r="S76" s="42" t="s">
        <v>494</v>
      </c>
      <c r="T76" s="42" t="s">
        <v>461</v>
      </c>
      <c r="U76" s="42" t="s">
        <v>461</v>
      </c>
      <c r="V76" s="42" t="s">
        <v>461</v>
      </c>
      <c r="W76" s="42" t="s">
        <v>461</v>
      </c>
      <c r="X76" s="42">
        <v>1</v>
      </c>
      <c r="Y76" s="42">
        <v>3</v>
      </c>
      <c r="Z76" s="42">
        <v>3</v>
      </c>
      <c r="AA76" s="92" t="s">
        <v>95</v>
      </c>
      <c r="AB76" s="17"/>
      <c r="AC76" s="17"/>
      <c r="AD76" s="17"/>
      <c r="AE76" s="17"/>
      <c r="AF76" s="17"/>
      <c r="AG76" s="17"/>
      <c r="AH76" s="17"/>
      <c r="AI76" s="17"/>
      <c r="AJ76" s="17"/>
      <c r="AK76" s="17"/>
      <c r="AL76" s="17"/>
      <c r="AM76" s="17"/>
      <c r="AN76" s="17"/>
      <c r="AO76" s="17"/>
      <c r="AP76" s="17"/>
      <c r="AQ76" s="17"/>
      <c r="AR76" s="17"/>
      <c r="AS76" s="17"/>
      <c r="AT76" s="17"/>
    </row>
    <row r="77" spans="1:46" ht="127.5" customHeight="1" x14ac:dyDescent="0.25">
      <c r="A77" s="17"/>
      <c r="B77" s="7">
        <v>44</v>
      </c>
      <c r="C77" s="7" t="s">
        <v>382</v>
      </c>
      <c r="D77" s="45" t="s">
        <v>396</v>
      </c>
      <c r="E77" s="93" t="s">
        <v>202</v>
      </c>
      <c r="F77" s="8" t="s">
        <v>203</v>
      </c>
      <c r="G77" s="83" t="s">
        <v>204</v>
      </c>
      <c r="H77" s="90" t="s">
        <v>207</v>
      </c>
      <c r="I77" s="79" t="s">
        <v>457</v>
      </c>
      <c r="J77" s="9">
        <v>4</v>
      </c>
      <c r="K77" s="9">
        <v>4</v>
      </c>
      <c r="L77" s="9">
        <f t="shared" si="3"/>
        <v>16</v>
      </c>
      <c r="M77" s="13" t="s">
        <v>45</v>
      </c>
      <c r="N77" s="42" t="s">
        <v>66</v>
      </c>
      <c r="O77" s="15" t="s">
        <v>509</v>
      </c>
      <c r="P77" s="36" t="s">
        <v>362</v>
      </c>
      <c r="Q77" s="36" t="s">
        <v>47</v>
      </c>
      <c r="R77" s="36" t="s">
        <v>510</v>
      </c>
      <c r="S77" s="42" t="s">
        <v>494</v>
      </c>
      <c r="T77" s="42" t="s">
        <v>84</v>
      </c>
      <c r="U77" s="42" t="s">
        <v>461</v>
      </c>
      <c r="V77" s="42" t="s">
        <v>84</v>
      </c>
      <c r="W77" s="42" t="s">
        <v>84</v>
      </c>
      <c r="X77" s="42">
        <v>3</v>
      </c>
      <c r="Y77" s="42">
        <v>4</v>
      </c>
      <c r="Z77" s="42">
        <v>12</v>
      </c>
      <c r="AA77" s="14" t="s">
        <v>45</v>
      </c>
      <c r="AB77" s="17"/>
      <c r="AC77" s="17"/>
      <c r="AD77" s="17"/>
      <c r="AE77" s="17"/>
      <c r="AF77" s="17"/>
      <c r="AG77" s="17"/>
      <c r="AH77" s="17"/>
      <c r="AI77" s="17"/>
      <c r="AJ77" s="17"/>
      <c r="AK77" s="17"/>
      <c r="AL77" s="17"/>
      <c r="AM77" s="17"/>
      <c r="AN77" s="17"/>
      <c r="AO77" s="17"/>
      <c r="AP77" s="17"/>
      <c r="AQ77" s="17"/>
      <c r="AR77" s="17"/>
      <c r="AS77" s="17"/>
      <c r="AT77" s="17"/>
    </row>
    <row r="78" spans="1:46" ht="189.75" customHeight="1" x14ac:dyDescent="0.25">
      <c r="A78" s="17"/>
      <c r="B78" s="7">
        <v>45</v>
      </c>
      <c r="C78" s="7" t="s">
        <v>383</v>
      </c>
      <c r="D78" s="45" t="s">
        <v>511</v>
      </c>
      <c r="E78" s="93" t="s">
        <v>202</v>
      </c>
      <c r="F78" s="8" t="s">
        <v>203</v>
      </c>
      <c r="G78" s="83" t="s">
        <v>204</v>
      </c>
      <c r="H78" s="90" t="s">
        <v>397</v>
      </c>
      <c r="I78" s="79" t="s">
        <v>208</v>
      </c>
      <c r="J78" s="9">
        <v>2</v>
      </c>
      <c r="K78" s="9">
        <v>3</v>
      </c>
      <c r="L78" s="9">
        <f t="shared" si="3"/>
        <v>6</v>
      </c>
      <c r="M78" s="18" t="s">
        <v>84</v>
      </c>
      <c r="N78" s="42" t="s">
        <v>66</v>
      </c>
      <c r="O78" s="15" t="s">
        <v>398</v>
      </c>
      <c r="P78" s="44" t="s">
        <v>516</v>
      </c>
      <c r="Q78" s="44" t="s">
        <v>362</v>
      </c>
      <c r="R78" s="44" t="s">
        <v>38</v>
      </c>
      <c r="S78" s="62" t="s">
        <v>356</v>
      </c>
      <c r="T78" s="62" t="s">
        <v>461</v>
      </c>
      <c r="U78" s="62" t="s">
        <v>461</v>
      </c>
      <c r="V78" s="62" t="s">
        <v>461</v>
      </c>
      <c r="W78" s="62" t="s">
        <v>461</v>
      </c>
      <c r="X78" s="42">
        <v>2</v>
      </c>
      <c r="Y78" s="42">
        <v>1</v>
      </c>
      <c r="Z78" s="42">
        <v>2</v>
      </c>
      <c r="AA78" s="92" t="s">
        <v>95</v>
      </c>
      <c r="AB78" s="17"/>
      <c r="AC78" s="17"/>
      <c r="AD78" s="17"/>
      <c r="AE78" s="17"/>
      <c r="AF78" s="17"/>
      <c r="AG78" s="17"/>
      <c r="AH78" s="17"/>
      <c r="AI78" s="17"/>
      <c r="AJ78" s="17"/>
      <c r="AK78" s="17"/>
      <c r="AL78" s="17"/>
      <c r="AM78" s="17"/>
      <c r="AN78" s="17"/>
      <c r="AO78" s="17"/>
      <c r="AP78" s="17"/>
      <c r="AQ78" s="17"/>
      <c r="AR78" s="17"/>
      <c r="AS78" s="17"/>
      <c r="AT78" s="17"/>
    </row>
    <row r="79" spans="1:46" ht="155.25" customHeight="1" x14ac:dyDescent="0.25">
      <c r="A79" s="17"/>
      <c r="B79" s="7">
        <v>46</v>
      </c>
      <c r="C79" s="7" t="s">
        <v>384</v>
      </c>
      <c r="D79" s="45" t="s">
        <v>512</v>
      </c>
      <c r="E79" s="93" t="s">
        <v>202</v>
      </c>
      <c r="F79" s="8" t="s">
        <v>203</v>
      </c>
      <c r="G79" s="83" t="s">
        <v>204</v>
      </c>
      <c r="H79" s="90" t="s">
        <v>209</v>
      </c>
      <c r="I79" s="79" t="s">
        <v>513</v>
      </c>
      <c r="J79" s="9">
        <v>3</v>
      </c>
      <c r="K79" s="9">
        <v>2</v>
      </c>
      <c r="L79" s="9">
        <f t="shared" si="3"/>
        <v>6</v>
      </c>
      <c r="M79" s="18" t="s">
        <v>84</v>
      </c>
      <c r="N79" s="42" t="s">
        <v>66</v>
      </c>
      <c r="O79" s="15" t="s">
        <v>399</v>
      </c>
      <c r="P79" s="36" t="s">
        <v>362</v>
      </c>
      <c r="Q79" s="36" t="s">
        <v>47</v>
      </c>
      <c r="R79" s="36" t="s">
        <v>38</v>
      </c>
      <c r="S79" s="42" t="s">
        <v>495</v>
      </c>
      <c r="T79" s="42" t="s">
        <v>460</v>
      </c>
      <c r="U79" s="42" t="s">
        <v>461</v>
      </c>
      <c r="V79" s="42" t="s">
        <v>460</v>
      </c>
      <c r="W79" s="42" t="s">
        <v>460</v>
      </c>
      <c r="X79" s="42">
        <v>3</v>
      </c>
      <c r="Y79" s="42">
        <v>2</v>
      </c>
      <c r="Z79" s="42">
        <v>6</v>
      </c>
      <c r="AA79" s="100" t="s">
        <v>84</v>
      </c>
      <c r="AB79" s="17"/>
      <c r="AC79" s="17"/>
      <c r="AD79" s="17"/>
      <c r="AE79" s="17"/>
      <c r="AF79" s="17"/>
      <c r="AG79" s="17"/>
      <c r="AH79" s="17"/>
      <c r="AI79" s="17"/>
      <c r="AJ79" s="17"/>
      <c r="AK79" s="17"/>
      <c r="AL79" s="17"/>
      <c r="AM79" s="17"/>
      <c r="AN79" s="17"/>
      <c r="AO79" s="17"/>
      <c r="AP79" s="17"/>
      <c r="AQ79" s="17"/>
      <c r="AR79" s="17"/>
      <c r="AS79" s="17"/>
      <c r="AT79" s="17"/>
    </row>
    <row r="80" spans="1:46" ht="147" customHeight="1" x14ac:dyDescent="0.25">
      <c r="A80" s="17"/>
      <c r="B80" s="7">
        <v>47</v>
      </c>
      <c r="C80" s="25" t="s">
        <v>385</v>
      </c>
      <c r="D80" s="45" t="s">
        <v>400</v>
      </c>
      <c r="E80" s="93" t="s">
        <v>202</v>
      </c>
      <c r="F80" s="8" t="s">
        <v>203</v>
      </c>
      <c r="G80" s="83" t="s">
        <v>204</v>
      </c>
      <c r="H80" s="90" t="s">
        <v>401</v>
      </c>
      <c r="I80" s="79" t="s">
        <v>414</v>
      </c>
      <c r="J80" s="9">
        <v>4</v>
      </c>
      <c r="K80" s="9">
        <v>3</v>
      </c>
      <c r="L80" s="9">
        <f t="shared" si="3"/>
        <v>12</v>
      </c>
      <c r="M80" s="13" t="s">
        <v>45</v>
      </c>
      <c r="N80" s="42" t="s">
        <v>66</v>
      </c>
      <c r="O80" s="15" t="s">
        <v>402</v>
      </c>
      <c r="P80" s="36" t="s">
        <v>362</v>
      </c>
      <c r="Q80" s="36" t="s">
        <v>47</v>
      </c>
      <c r="R80" s="36" t="s">
        <v>38</v>
      </c>
      <c r="S80" s="42" t="s">
        <v>494</v>
      </c>
      <c r="T80" s="42" t="s">
        <v>461</v>
      </c>
      <c r="U80" s="42" t="s">
        <v>461</v>
      </c>
      <c r="V80" s="42" t="s">
        <v>461</v>
      </c>
      <c r="W80" s="42" t="s">
        <v>461</v>
      </c>
      <c r="X80" s="42">
        <v>2</v>
      </c>
      <c r="Y80" s="42">
        <v>2</v>
      </c>
      <c r="Z80" s="42">
        <v>4</v>
      </c>
      <c r="AA80" s="92" t="s">
        <v>95</v>
      </c>
      <c r="AB80" s="17"/>
      <c r="AC80" s="17"/>
      <c r="AD80" s="17"/>
      <c r="AE80" s="17"/>
      <c r="AF80" s="17"/>
      <c r="AG80" s="17"/>
      <c r="AH80" s="17"/>
      <c r="AI80" s="17"/>
      <c r="AJ80" s="17"/>
      <c r="AK80" s="17"/>
      <c r="AL80" s="17"/>
      <c r="AM80" s="17"/>
      <c r="AN80" s="17"/>
      <c r="AO80" s="17"/>
      <c r="AP80" s="17"/>
      <c r="AQ80" s="17"/>
      <c r="AR80" s="17"/>
      <c r="AS80" s="17"/>
      <c r="AT80" s="17"/>
    </row>
    <row r="81" spans="1:46" ht="141.75" customHeight="1" x14ac:dyDescent="0.25">
      <c r="A81" s="17"/>
      <c r="B81" s="7">
        <v>48</v>
      </c>
      <c r="C81" s="7" t="s">
        <v>386</v>
      </c>
      <c r="D81" s="45" t="s">
        <v>210</v>
      </c>
      <c r="E81" s="93" t="s">
        <v>202</v>
      </c>
      <c r="F81" s="8" t="s">
        <v>203</v>
      </c>
      <c r="G81" s="83" t="s">
        <v>211</v>
      </c>
      <c r="H81" s="90" t="s">
        <v>212</v>
      </c>
      <c r="I81" s="79" t="s">
        <v>514</v>
      </c>
      <c r="J81" s="9">
        <v>3</v>
      </c>
      <c r="K81" s="9">
        <v>3</v>
      </c>
      <c r="L81" s="9">
        <f t="shared" si="3"/>
        <v>9</v>
      </c>
      <c r="M81" s="22" t="s">
        <v>35</v>
      </c>
      <c r="N81" s="42" t="s">
        <v>66</v>
      </c>
      <c r="O81" s="15" t="s">
        <v>403</v>
      </c>
      <c r="P81" s="36" t="s">
        <v>362</v>
      </c>
      <c r="Q81" s="36" t="s">
        <v>47</v>
      </c>
      <c r="R81" s="36" t="s">
        <v>38</v>
      </c>
      <c r="S81" s="42" t="s">
        <v>494</v>
      </c>
      <c r="T81" s="42" t="s">
        <v>461</v>
      </c>
      <c r="U81" s="42" t="s">
        <v>461</v>
      </c>
      <c r="V81" s="42" t="s">
        <v>461</v>
      </c>
      <c r="W81" s="42" t="s">
        <v>461</v>
      </c>
      <c r="X81" s="42">
        <v>1</v>
      </c>
      <c r="Y81" s="42">
        <v>2</v>
      </c>
      <c r="Z81" s="42">
        <v>2</v>
      </c>
      <c r="AA81" s="92" t="s">
        <v>95</v>
      </c>
      <c r="AB81" s="17"/>
      <c r="AC81" s="17"/>
      <c r="AD81" s="17"/>
      <c r="AE81" s="17"/>
      <c r="AF81" s="17"/>
      <c r="AG81" s="17"/>
      <c r="AH81" s="17"/>
      <c r="AI81" s="17"/>
      <c r="AJ81" s="17"/>
      <c r="AK81" s="17"/>
      <c r="AL81" s="17"/>
      <c r="AM81" s="17"/>
      <c r="AN81" s="17"/>
      <c r="AO81" s="17"/>
      <c r="AP81" s="17"/>
      <c r="AQ81" s="17"/>
      <c r="AR81" s="17"/>
      <c r="AS81" s="17"/>
      <c r="AT81" s="17"/>
    </row>
    <row r="82" spans="1:46" ht="109.5" customHeight="1" x14ac:dyDescent="0.25">
      <c r="A82" s="17"/>
      <c r="B82" s="7">
        <v>49</v>
      </c>
      <c r="C82" s="7" t="s">
        <v>387</v>
      </c>
      <c r="D82" s="45" t="s">
        <v>214</v>
      </c>
      <c r="E82" s="93" t="s">
        <v>202</v>
      </c>
      <c r="F82" s="8" t="s">
        <v>203</v>
      </c>
      <c r="G82" s="83" t="s">
        <v>213</v>
      </c>
      <c r="H82" s="90" t="s">
        <v>216</v>
      </c>
      <c r="I82" s="79" t="s">
        <v>217</v>
      </c>
      <c r="J82" s="9">
        <v>2</v>
      </c>
      <c r="K82" s="9">
        <v>3</v>
      </c>
      <c r="L82" s="9">
        <f t="shared" si="3"/>
        <v>6</v>
      </c>
      <c r="M82" s="18" t="s">
        <v>84</v>
      </c>
      <c r="N82" s="42" t="s">
        <v>66</v>
      </c>
      <c r="O82" s="15" t="s">
        <v>404</v>
      </c>
      <c r="P82" s="44" t="s">
        <v>516</v>
      </c>
      <c r="Q82" s="44" t="s">
        <v>362</v>
      </c>
      <c r="R82" s="44" t="s">
        <v>38</v>
      </c>
      <c r="S82" s="62" t="s">
        <v>357</v>
      </c>
      <c r="T82" s="62" t="s">
        <v>461</v>
      </c>
      <c r="U82" s="62" t="s">
        <v>461</v>
      </c>
      <c r="V82" s="62" t="s">
        <v>461</v>
      </c>
      <c r="W82" s="62" t="s">
        <v>461</v>
      </c>
      <c r="X82" s="42">
        <v>2</v>
      </c>
      <c r="Y82" s="42">
        <v>1</v>
      </c>
      <c r="Z82" s="42">
        <v>2</v>
      </c>
      <c r="AA82" s="92" t="s">
        <v>95</v>
      </c>
      <c r="AB82" s="17"/>
      <c r="AC82" s="17"/>
      <c r="AD82" s="17"/>
      <c r="AE82" s="17"/>
      <c r="AF82" s="17"/>
      <c r="AG82" s="17"/>
      <c r="AH82" s="17"/>
      <c r="AI82" s="17"/>
      <c r="AJ82" s="17"/>
      <c r="AK82" s="17"/>
      <c r="AL82" s="17"/>
      <c r="AM82" s="17"/>
      <c r="AN82" s="17"/>
      <c r="AO82" s="17"/>
      <c r="AP82" s="17"/>
      <c r="AQ82" s="17"/>
      <c r="AR82" s="17"/>
      <c r="AS82" s="17"/>
      <c r="AT82" s="17"/>
    </row>
    <row r="83" spans="1:46" ht="132.75" customHeight="1" x14ac:dyDescent="0.25">
      <c r="A83" s="17"/>
      <c r="B83" s="7">
        <v>50</v>
      </c>
      <c r="C83" s="7" t="s">
        <v>388</v>
      </c>
      <c r="D83" s="45" t="s">
        <v>218</v>
      </c>
      <c r="E83" s="93" t="s">
        <v>202</v>
      </c>
      <c r="F83" s="8" t="s">
        <v>203</v>
      </c>
      <c r="G83" s="83" t="s">
        <v>215</v>
      </c>
      <c r="H83" s="90" t="s">
        <v>219</v>
      </c>
      <c r="I83" s="79" t="s">
        <v>220</v>
      </c>
      <c r="J83" s="9">
        <v>4</v>
      </c>
      <c r="K83" s="9">
        <v>2</v>
      </c>
      <c r="L83" s="9">
        <f t="shared" si="3"/>
        <v>8</v>
      </c>
      <c r="M83" s="23" t="s">
        <v>35</v>
      </c>
      <c r="N83" s="42" t="s">
        <v>66</v>
      </c>
      <c r="O83" s="15" t="s">
        <v>405</v>
      </c>
      <c r="P83" s="36" t="s">
        <v>362</v>
      </c>
      <c r="Q83" s="36" t="s">
        <v>47</v>
      </c>
      <c r="R83" s="36" t="s">
        <v>38</v>
      </c>
      <c r="S83" s="42" t="s">
        <v>356</v>
      </c>
      <c r="T83" s="42" t="s">
        <v>461</v>
      </c>
      <c r="U83" s="42" t="s">
        <v>461</v>
      </c>
      <c r="V83" s="42" t="s">
        <v>461</v>
      </c>
      <c r="W83" s="42" t="s">
        <v>461</v>
      </c>
      <c r="X83" s="42">
        <v>2</v>
      </c>
      <c r="Y83" s="42">
        <v>1</v>
      </c>
      <c r="Z83" s="42">
        <v>2</v>
      </c>
      <c r="AA83" s="92" t="s">
        <v>95</v>
      </c>
      <c r="AB83" s="17"/>
      <c r="AC83" s="17"/>
      <c r="AD83" s="17"/>
      <c r="AE83" s="17"/>
      <c r="AF83" s="17"/>
      <c r="AG83" s="17"/>
      <c r="AH83" s="17"/>
      <c r="AI83" s="17"/>
      <c r="AJ83" s="17"/>
      <c r="AK83" s="17"/>
      <c r="AL83" s="17"/>
      <c r="AM83" s="17"/>
      <c r="AN83" s="17"/>
      <c r="AO83" s="17"/>
      <c r="AP83" s="17"/>
      <c r="AQ83" s="17"/>
      <c r="AR83" s="17"/>
      <c r="AS83" s="17"/>
      <c r="AT83" s="17"/>
    </row>
    <row r="84" spans="1:46" ht="147" customHeight="1" x14ac:dyDescent="0.25">
      <c r="A84" s="17"/>
      <c r="B84" s="7">
        <v>51</v>
      </c>
      <c r="C84" s="7" t="s">
        <v>389</v>
      </c>
      <c r="D84" s="45" t="s">
        <v>221</v>
      </c>
      <c r="E84" s="93" t="s">
        <v>202</v>
      </c>
      <c r="F84" s="16" t="s">
        <v>203</v>
      </c>
      <c r="G84" s="83" t="s">
        <v>57</v>
      </c>
      <c r="H84" s="90" t="s">
        <v>222</v>
      </c>
      <c r="I84" s="79" t="s">
        <v>223</v>
      </c>
      <c r="J84" s="9">
        <v>2</v>
      </c>
      <c r="K84" s="9">
        <v>3</v>
      </c>
      <c r="L84" s="9">
        <f t="shared" si="3"/>
        <v>6</v>
      </c>
      <c r="M84" s="18" t="s">
        <v>84</v>
      </c>
      <c r="N84" s="42" t="s">
        <v>66</v>
      </c>
      <c r="O84" s="15" t="s">
        <v>406</v>
      </c>
      <c r="P84" s="44" t="s">
        <v>516</v>
      </c>
      <c r="Q84" s="44" t="s">
        <v>362</v>
      </c>
      <c r="R84" s="44" t="s">
        <v>38</v>
      </c>
      <c r="S84" s="62" t="s">
        <v>356</v>
      </c>
      <c r="T84" s="62" t="s">
        <v>461</v>
      </c>
      <c r="U84" s="62" t="s">
        <v>461</v>
      </c>
      <c r="V84" s="62" t="s">
        <v>461</v>
      </c>
      <c r="W84" s="62" t="s">
        <v>461</v>
      </c>
      <c r="X84" s="42">
        <v>2</v>
      </c>
      <c r="Y84" s="42">
        <v>1</v>
      </c>
      <c r="Z84" s="42">
        <v>2</v>
      </c>
      <c r="AA84" s="92" t="s">
        <v>95</v>
      </c>
      <c r="AB84" s="17"/>
      <c r="AC84" s="17"/>
      <c r="AD84" s="17"/>
      <c r="AE84" s="17"/>
      <c r="AF84" s="17"/>
      <c r="AG84" s="17"/>
      <c r="AH84" s="17"/>
      <c r="AI84" s="17"/>
      <c r="AJ84" s="17"/>
      <c r="AK84" s="17"/>
      <c r="AL84" s="17"/>
      <c r="AM84" s="17"/>
      <c r="AN84" s="17"/>
      <c r="AO84" s="17"/>
      <c r="AP84" s="17"/>
      <c r="AQ84" s="17"/>
      <c r="AR84" s="17"/>
      <c r="AS84" s="17"/>
      <c r="AT84" s="17"/>
    </row>
    <row r="85" spans="1:46" ht="109.5" customHeight="1" x14ac:dyDescent="0.25">
      <c r="A85" s="17"/>
      <c r="B85" s="20">
        <v>52</v>
      </c>
      <c r="C85" s="20" t="s">
        <v>390</v>
      </c>
      <c r="D85" s="45" t="s">
        <v>224</v>
      </c>
      <c r="E85" s="93" t="s">
        <v>202</v>
      </c>
      <c r="F85" s="8" t="s">
        <v>203</v>
      </c>
      <c r="G85" s="83" t="s">
        <v>211</v>
      </c>
      <c r="H85" s="90" t="s">
        <v>225</v>
      </c>
      <c r="I85" s="79" t="s">
        <v>226</v>
      </c>
      <c r="J85" s="9">
        <v>2</v>
      </c>
      <c r="K85" s="9">
        <v>3</v>
      </c>
      <c r="L85" s="9">
        <f t="shared" si="3"/>
        <v>6</v>
      </c>
      <c r="M85" s="18" t="s">
        <v>84</v>
      </c>
      <c r="N85" s="42" t="s">
        <v>66</v>
      </c>
      <c r="O85" s="15" t="s">
        <v>407</v>
      </c>
      <c r="P85" s="44" t="s">
        <v>516</v>
      </c>
      <c r="Q85" s="44" t="s">
        <v>362</v>
      </c>
      <c r="R85" s="44" t="s">
        <v>38</v>
      </c>
      <c r="S85" s="62" t="s">
        <v>356</v>
      </c>
      <c r="T85" s="62" t="s">
        <v>461</v>
      </c>
      <c r="U85" s="62" t="s">
        <v>461</v>
      </c>
      <c r="V85" s="62" t="s">
        <v>461</v>
      </c>
      <c r="W85" s="62" t="s">
        <v>461</v>
      </c>
      <c r="X85" s="42">
        <v>2</v>
      </c>
      <c r="Y85" s="42">
        <v>1</v>
      </c>
      <c r="Z85" s="42">
        <v>2</v>
      </c>
      <c r="AA85" s="92" t="s">
        <v>95</v>
      </c>
      <c r="AB85" s="17"/>
      <c r="AC85" s="17"/>
      <c r="AD85" s="17"/>
      <c r="AE85" s="17"/>
      <c r="AF85" s="17"/>
      <c r="AG85" s="17"/>
      <c r="AH85" s="17"/>
      <c r="AI85" s="17"/>
      <c r="AJ85" s="17"/>
      <c r="AK85" s="17"/>
      <c r="AL85" s="17"/>
      <c r="AM85" s="17"/>
      <c r="AN85" s="17"/>
      <c r="AO85" s="17"/>
      <c r="AP85" s="17"/>
      <c r="AQ85" s="17"/>
      <c r="AR85" s="17"/>
      <c r="AS85" s="17"/>
      <c r="AT85" s="17"/>
    </row>
    <row r="86" spans="1:46" ht="125.25" customHeight="1" x14ac:dyDescent="0.25">
      <c r="A86" s="17"/>
      <c r="B86" s="20">
        <v>53</v>
      </c>
      <c r="C86" s="20" t="s">
        <v>391</v>
      </c>
      <c r="D86" s="45" t="s">
        <v>408</v>
      </c>
      <c r="E86" s="93" t="s">
        <v>202</v>
      </c>
      <c r="F86" s="8" t="s">
        <v>203</v>
      </c>
      <c r="G86" s="83" t="s">
        <v>215</v>
      </c>
      <c r="H86" s="90" t="s">
        <v>227</v>
      </c>
      <c r="I86" s="79" t="s">
        <v>409</v>
      </c>
      <c r="J86" s="9">
        <v>2</v>
      </c>
      <c r="K86" s="9">
        <v>3</v>
      </c>
      <c r="L86" s="9">
        <f>J86*K86</f>
        <v>6</v>
      </c>
      <c r="M86" s="18" t="s">
        <v>84</v>
      </c>
      <c r="N86" s="42" t="s">
        <v>66</v>
      </c>
      <c r="O86" s="15" t="s">
        <v>410</v>
      </c>
      <c r="P86" s="44" t="s">
        <v>516</v>
      </c>
      <c r="Q86" s="44" t="s">
        <v>362</v>
      </c>
      <c r="R86" s="44" t="s">
        <v>38</v>
      </c>
      <c r="S86" s="62" t="s">
        <v>494</v>
      </c>
      <c r="T86" s="62" t="s">
        <v>461</v>
      </c>
      <c r="U86" s="62" t="s">
        <v>461</v>
      </c>
      <c r="V86" s="62" t="s">
        <v>461</v>
      </c>
      <c r="W86" s="62" t="s">
        <v>461</v>
      </c>
      <c r="X86" s="42">
        <v>2</v>
      </c>
      <c r="Y86" s="42">
        <v>1</v>
      </c>
      <c r="Z86" s="42">
        <v>2</v>
      </c>
      <c r="AA86" s="92" t="s">
        <v>95</v>
      </c>
      <c r="AB86" s="17"/>
      <c r="AC86" s="17"/>
      <c r="AD86" s="17"/>
      <c r="AE86" s="17"/>
      <c r="AF86" s="17"/>
      <c r="AG86" s="17"/>
      <c r="AH86" s="17"/>
      <c r="AI86" s="17"/>
      <c r="AJ86" s="17"/>
      <c r="AK86" s="17"/>
      <c r="AL86" s="17"/>
      <c r="AM86" s="17"/>
      <c r="AN86" s="17"/>
      <c r="AO86" s="17"/>
      <c r="AP86" s="17"/>
      <c r="AQ86" s="17"/>
      <c r="AR86" s="17"/>
      <c r="AS86" s="17"/>
      <c r="AT86" s="17"/>
    </row>
    <row r="87" spans="1:46" ht="153.75" customHeight="1" x14ac:dyDescent="0.25">
      <c r="A87" s="17"/>
      <c r="B87" s="20">
        <v>54</v>
      </c>
      <c r="C87" s="20" t="s">
        <v>392</v>
      </c>
      <c r="D87" s="45" t="s">
        <v>228</v>
      </c>
      <c r="E87" s="93" t="s">
        <v>202</v>
      </c>
      <c r="F87" s="8" t="s">
        <v>203</v>
      </c>
      <c r="G87" s="83" t="s">
        <v>213</v>
      </c>
      <c r="H87" s="90" t="s">
        <v>411</v>
      </c>
      <c r="I87" s="79" t="s">
        <v>412</v>
      </c>
      <c r="J87" s="9">
        <v>4</v>
      </c>
      <c r="K87" s="9">
        <v>3</v>
      </c>
      <c r="L87" s="9">
        <f>J87*K87</f>
        <v>12</v>
      </c>
      <c r="M87" s="24" t="s">
        <v>45</v>
      </c>
      <c r="N87" s="42" t="s">
        <v>66</v>
      </c>
      <c r="O87" s="15" t="s">
        <v>413</v>
      </c>
      <c r="P87" s="36" t="s">
        <v>362</v>
      </c>
      <c r="Q87" s="36" t="s">
        <v>47</v>
      </c>
      <c r="R87" s="36" t="s">
        <v>38</v>
      </c>
      <c r="S87" s="42" t="s">
        <v>494</v>
      </c>
      <c r="T87" s="42" t="s">
        <v>461</v>
      </c>
      <c r="U87" s="42" t="s">
        <v>461</v>
      </c>
      <c r="V87" s="42" t="s">
        <v>461</v>
      </c>
      <c r="W87" s="42" t="s">
        <v>461</v>
      </c>
      <c r="X87" s="42">
        <v>2</v>
      </c>
      <c r="Y87" s="42">
        <v>2</v>
      </c>
      <c r="Z87" s="42">
        <v>4</v>
      </c>
      <c r="AA87" s="92" t="s">
        <v>95</v>
      </c>
      <c r="AB87" s="17"/>
      <c r="AC87" s="17"/>
      <c r="AD87" s="17"/>
      <c r="AE87" s="17"/>
      <c r="AF87" s="17"/>
      <c r="AG87" s="17"/>
      <c r="AH87" s="17"/>
      <c r="AI87" s="17"/>
      <c r="AJ87" s="17"/>
      <c r="AK87" s="17"/>
      <c r="AL87" s="17"/>
      <c r="AM87" s="17"/>
      <c r="AN87" s="17"/>
      <c r="AO87" s="17"/>
      <c r="AP87" s="17"/>
      <c r="AQ87" s="17"/>
      <c r="AR87" s="17"/>
      <c r="AS87" s="17"/>
      <c r="AT87" s="17"/>
    </row>
    <row r="88" spans="1:46" ht="136.5" customHeight="1" x14ac:dyDescent="0.25">
      <c r="A88" s="17"/>
      <c r="B88" s="20">
        <v>55</v>
      </c>
      <c r="C88" s="20" t="s">
        <v>349</v>
      </c>
      <c r="D88" s="45" t="s">
        <v>229</v>
      </c>
      <c r="E88" s="93" t="s">
        <v>230</v>
      </c>
      <c r="F88" s="8" t="s">
        <v>231</v>
      </c>
      <c r="G88" s="83" t="s">
        <v>68</v>
      </c>
      <c r="H88" s="90" t="s">
        <v>232</v>
      </c>
      <c r="I88" s="79" t="s">
        <v>233</v>
      </c>
      <c r="J88" s="9">
        <v>2</v>
      </c>
      <c r="K88" s="9">
        <v>3</v>
      </c>
      <c r="L88" s="9">
        <f t="shared" si="3"/>
        <v>6</v>
      </c>
      <c r="M88" s="19" t="s">
        <v>84</v>
      </c>
      <c r="N88" s="42" t="s">
        <v>66</v>
      </c>
      <c r="O88" s="15" t="s">
        <v>473</v>
      </c>
      <c r="P88" s="44" t="s">
        <v>516</v>
      </c>
      <c r="Q88" s="44" t="s">
        <v>362</v>
      </c>
      <c r="R88" s="44" t="s">
        <v>38</v>
      </c>
      <c r="S88" s="62" t="s">
        <v>357</v>
      </c>
      <c r="T88" s="62" t="s">
        <v>461</v>
      </c>
      <c r="U88" s="62" t="s">
        <v>461</v>
      </c>
      <c r="V88" s="62" t="s">
        <v>461</v>
      </c>
      <c r="W88" s="62" t="s">
        <v>461</v>
      </c>
      <c r="X88" s="42">
        <v>2</v>
      </c>
      <c r="Y88" s="42">
        <v>1</v>
      </c>
      <c r="Z88" s="42">
        <v>2</v>
      </c>
      <c r="AA88" s="92" t="s">
        <v>95</v>
      </c>
      <c r="AB88" s="17"/>
      <c r="AC88" s="17"/>
      <c r="AD88" s="17"/>
      <c r="AE88" s="17"/>
      <c r="AF88" s="17"/>
      <c r="AG88" s="17"/>
      <c r="AH88" s="17"/>
      <c r="AI88" s="17"/>
      <c r="AJ88" s="17"/>
      <c r="AK88" s="17"/>
      <c r="AL88" s="17"/>
      <c r="AM88" s="17"/>
      <c r="AN88" s="17"/>
      <c r="AO88" s="17"/>
      <c r="AP88" s="17"/>
      <c r="AQ88" s="17"/>
      <c r="AR88" s="17"/>
      <c r="AS88" s="17"/>
      <c r="AT88" s="17"/>
    </row>
    <row r="89" spans="1:46" ht="145.5" customHeight="1" x14ac:dyDescent="0.25">
      <c r="A89" s="17"/>
      <c r="B89" s="20">
        <v>56</v>
      </c>
      <c r="C89" s="20" t="s">
        <v>350</v>
      </c>
      <c r="D89" s="45" t="s">
        <v>234</v>
      </c>
      <c r="E89" s="93" t="s">
        <v>230</v>
      </c>
      <c r="F89" s="16" t="s">
        <v>231</v>
      </c>
      <c r="G89" s="83" t="s">
        <v>215</v>
      </c>
      <c r="H89" s="90" t="s">
        <v>235</v>
      </c>
      <c r="I89" s="79" t="s">
        <v>236</v>
      </c>
      <c r="J89" s="9">
        <v>3</v>
      </c>
      <c r="K89" s="9">
        <v>4</v>
      </c>
      <c r="L89" s="9">
        <f t="shared" si="3"/>
        <v>12</v>
      </c>
      <c r="M89" s="13" t="s">
        <v>45</v>
      </c>
      <c r="N89" s="42" t="s">
        <v>36</v>
      </c>
      <c r="O89" s="15" t="s">
        <v>237</v>
      </c>
      <c r="P89" s="36" t="s">
        <v>362</v>
      </c>
      <c r="Q89" s="36" t="s">
        <v>47</v>
      </c>
      <c r="R89" s="36" t="s">
        <v>38</v>
      </c>
      <c r="S89" s="42" t="s">
        <v>54</v>
      </c>
      <c r="T89" s="42" t="s">
        <v>461</v>
      </c>
      <c r="U89" s="42" t="s">
        <v>461</v>
      </c>
      <c r="V89" s="42" t="s">
        <v>461</v>
      </c>
      <c r="W89" s="42" t="s">
        <v>461</v>
      </c>
      <c r="X89" s="42">
        <v>1</v>
      </c>
      <c r="Y89" s="42">
        <v>3</v>
      </c>
      <c r="Z89" s="42">
        <v>3</v>
      </c>
      <c r="AA89" s="92" t="s">
        <v>95</v>
      </c>
      <c r="AB89" s="17"/>
      <c r="AC89" s="17"/>
      <c r="AD89" s="17"/>
      <c r="AE89" s="17"/>
      <c r="AF89" s="17"/>
      <c r="AG89" s="17"/>
      <c r="AH89" s="17"/>
      <c r="AI89" s="17"/>
      <c r="AJ89" s="17"/>
      <c r="AK89" s="17"/>
      <c r="AL89" s="17"/>
      <c r="AM89" s="17"/>
      <c r="AN89" s="17"/>
      <c r="AO89" s="17"/>
      <c r="AP89" s="17"/>
      <c r="AQ89" s="17"/>
      <c r="AR89" s="17"/>
      <c r="AS89" s="17"/>
      <c r="AT89" s="17"/>
    </row>
    <row r="90" spans="1:46" ht="204.75" customHeight="1" x14ac:dyDescent="0.25">
      <c r="A90" s="17"/>
      <c r="B90" s="20">
        <v>57</v>
      </c>
      <c r="C90" s="20" t="s">
        <v>351</v>
      </c>
      <c r="D90" s="45" t="s">
        <v>238</v>
      </c>
      <c r="E90" s="93" t="s">
        <v>230</v>
      </c>
      <c r="F90" s="8" t="s">
        <v>231</v>
      </c>
      <c r="G90" s="83" t="s">
        <v>215</v>
      </c>
      <c r="H90" s="90" t="s">
        <v>239</v>
      </c>
      <c r="I90" s="79" t="s">
        <v>474</v>
      </c>
      <c r="J90" s="9">
        <v>4</v>
      </c>
      <c r="K90" s="9">
        <v>4</v>
      </c>
      <c r="L90" s="9">
        <f t="shared" si="3"/>
        <v>16</v>
      </c>
      <c r="M90" s="13" t="s">
        <v>45</v>
      </c>
      <c r="N90" s="42" t="s">
        <v>36</v>
      </c>
      <c r="O90" s="15" t="s">
        <v>240</v>
      </c>
      <c r="P90" s="36" t="s">
        <v>362</v>
      </c>
      <c r="Q90" s="36" t="s">
        <v>47</v>
      </c>
      <c r="R90" s="36" t="s">
        <v>38</v>
      </c>
      <c r="S90" s="42" t="s">
        <v>495</v>
      </c>
      <c r="T90" s="42" t="s">
        <v>461</v>
      </c>
      <c r="U90" s="42" t="s">
        <v>461</v>
      </c>
      <c r="V90" s="42" t="s">
        <v>461</v>
      </c>
      <c r="W90" s="42" t="s">
        <v>461</v>
      </c>
      <c r="X90" s="42">
        <v>2</v>
      </c>
      <c r="Y90" s="42">
        <v>3</v>
      </c>
      <c r="Z90" s="42">
        <v>6</v>
      </c>
      <c r="AA90" s="100" t="s">
        <v>84</v>
      </c>
      <c r="AB90" s="17"/>
      <c r="AC90" s="17"/>
      <c r="AD90" s="17"/>
      <c r="AE90" s="17"/>
      <c r="AF90" s="17"/>
      <c r="AG90" s="17"/>
      <c r="AH90" s="17"/>
      <c r="AI90" s="17"/>
      <c r="AJ90" s="17"/>
      <c r="AK90" s="17"/>
      <c r="AL90" s="17"/>
      <c r="AM90" s="17"/>
      <c r="AN90" s="17"/>
      <c r="AO90" s="17"/>
      <c r="AP90" s="17"/>
      <c r="AQ90" s="17"/>
      <c r="AR90" s="17"/>
      <c r="AS90" s="17"/>
      <c r="AT90" s="17"/>
    </row>
    <row r="91" spans="1:46" ht="149.25" customHeight="1" x14ac:dyDescent="0.25">
      <c r="A91" s="17"/>
      <c r="B91" s="20">
        <v>58</v>
      </c>
      <c r="C91" s="20" t="s">
        <v>352</v>
      </c>
      <c r="D91" s="45" t="s">
        <v>241</v>
      </c>
      <c r="E91" s="93" t="s">
        <v>230</v>
      </c>
      <c r="F91" s="8" t="s">
        <v>231</v>
      </c>
      <c r="G91" s="83" t="s">
        <v>204</v>
      </c>
      <c r="H91" s="90" t="s">
        <v>242</v>
      </c>
      <c r="I91" s="79" t="s">
        <v>243</v>
      </c>
      <c r="J91" s="9">
        <v>4</v>
      </c>
      <c r="K91" s="9">
        <v>4</v>
      </c>
      <c r="L91" s="9">
        <f t="shared" si="3"/>
        <v>16</v>
      </c>
      <c r="M91" s="13" t="s">
        <v>45</v>
      </c>
      <c r="N91" s="42" t="s">
        <v>66</v>
      </c>
      <c r="O91" s="15" t="s">
        <v>244</v>
      </c>
      <c r="P91" s="36" t="s">
        <v>362</v>
      </c>
      <c r="Q91" s="36" t="s">
        <v>47</v>
      </c>
      <c r="R91" s="36" t="s">
        <v>38</v>
      </c>
      <c r="S91" s="42" t="s">
        <v>357</v>
      </c>
      <c r="T91" s="42" t="s">
        <v>461</v>
      </c>
      <c r="U91" s="42" t="s">
        <v>461</v>
      </c>
      <c r="V91" s="42" t="s">
        <v>461</v>
      </c>
      <c r="W91" s="42" t="s">
        <v>461</v>
      </c>
      <c r="X91" s="42">
        <v>2</v>
      </c>
      <c r="Y91" s="42">
        <v>3</v>
      </c>
      <c r="Z91" s="42">
        <v>6</v>
      </c>
      <c r="AA91" s="100" t="s">
        <v>84</v>
      </c>
      <c r="AB91" s="17"/>
      <c r="AC91" s="17"/>
      <c r="AD91" s="17"/>
      <c r="AE91" s="17"/>
      <c r="AF91" s="17"/>
      <c r="AG91" s="17"/>
      <c r="AH91" s="17"/>
      <c r="AI91" s="17"/>
      <c r="AJ91" s="17"/>
      <c r="AK91" s="17"/>
      <c r="AL91" s="17"/>
      <c r="AM91" s="17"/>
      <c r="AN91" s="17"/>
      <c r="AO91" s="17"/>
      <c r="AP91" s="17"/>
      <c r="AQ91" s="17"/>
      <c r="AR91" s="17"/>
      <c r="AS91" s="17"/>
      <c r="AT91" s="17"/>
    </row>
    <row r="92" spans="1:46" ht="63.75" customHeight="1" x14ac:dyDescent="0.25">
      <c r="A92" s="17"/>
      <c r="B92" s="172">
        <v>59</v>
      </c>
      <c r="C92" s="172" t="s">
        <v>455</v>
      </c>
      <c r="D92" s="159" t="s">
        <v>456</v>
      </c>
      <c r="E92" s="177" t="s">
        <v>230</v>
      </c>
      <c r="F92" s="188" t="s">
        <v>231</v>
      </c>
      <c r="G92" s="128" t="s">
        <v>440</v>
      </c>
      <c r="H92" s="145" t="s">
        <v>475</v>
      </c>
      <c r="I92" s="157" t="s">
        <v>477</v>
      </c>
      <c r="J92" s="128">
        <v>4</v>
      </c>
      <c r="K92" s="128">
        <v>5</v>
      </c>
      <c r="L92" s="128">
        <f>J92*K92</f>
        <v>20</v>
      </c>
      <c r="M92" s="123" t="s">
        <v>45</v>
      </c>
      <c r="N92" s="128" t="s">
        <v>66</v>
      </c>
      <c r="O92" s="15" t="s">
        <v>521</v>
      </c>
      <c r="P92" s="36" t="s">
        <v>362</v>
      </c>
      <c r="Q92" s="36" t="s">
        <v>362</v>
      </c>
      <c r="R92" s="36" t="s">
        <v>38</v>
      </c>
      <c r="S92" s="42" t="s">
        <v>357</v>
      </c>
      <c r="T92" s="42" t="s">
        <v>461</v>
      </c>
      <c r="U92" s="42" t="s">
        <v>461</v>
      </c>
      <c r="V92" s="42" t="s">
        <v>461</v>
      </c>
      <c r="W92" s="128" t="s">
        <v>461</v>
      </c>
      <c r="X92" s="128">
        <v>2</v>
      </c>
      <c r="Y92" s="128">
        <v>2</v>
      </c>
      <c r="Z92" s="128">
        <v>4</v>
      </c>
      <c r="AA92" s="209" t="s">
        <v>95</v>
      </c>
      <c r="AB92" s="17"/>
      <c r="AC92" s="17"/>
      <c r="AD92" s="17"/>
      <c r="AE92" s="17"/>
      <c r="AF92" s="17"/>
      <c r="AG92" s="17"/>
      <c r="AH92" s="17"/>
      <c r="AI92" s="17"/>
      <c r="AJ92" s="17"/>
      <c r="AK92" s="17"/>
      <c r="AL92" s="17"/>
      <c r="AM92" s="17"/>
      <c r="AN92" s="17"/>
      <c r="AO92" s="17"/>
      <c r="AP92" s="17"/>
      <c r="AQ92" s="17"/>
      <c r="AR92" s="17"/>
      <c r="AS92" s="17"/>
      <c r="AT92" s="17"/>
    </row>
    <row r="93" spans="1:46" ht="83.25" customHeight="1" x14ac:dyDescent="0.25">
      <c r="A93" s="17"/>
      <c r="B93" s="185"/>
      <c r="C93" s="185"/>
      <c r="D93" s="167"/>
      <c r="E93" s="187"/>
      <c r="F93" s="189"/>
      <c r="G93" s="129"/>
      <c r="H93" s="161"/>
      <c r="I93" s="182"/>
      <c r="J93" s="129"/>
      <c r="K93" s="129"/>
      <c r="L93" s="129"/>
      <c r="M93" s="123"/>
      <c r="N93" s="129"/>
      <c r="O93" s="15" t="s">
        <v>533</v>
      </c>
      <c r="P93" s="36" t="s">
        <v>362</v>
      </c>
      <c r="Q93" s="64" t="s">
        <v>362</v>
      </c>
      <c r="R93" s="36" t="s">
        <v>38</v>
      </c>
      <c r="S93" s="42" t="s">
        <v>357</v>
      </c>
      <c r="T93" s="42" t="s">
        <v>461</v>
      </c>
      <c r="U93" s="42" t="s">
        <v>461</v>
      </c>
      <c r="V93" s="42" t="s">
        <v>461</v>
      </c>
      <c r="W93" s="129"/>
      <c r="X93" s="129"/>
      <c r="Y93" s="129"/>
      <c r="Z93" s="129"/>
      <c r="AA93" s="211"/>
      <c r="AB93" s="17"/>
      <c r="AC93" s="17"/>
      <c r="AD93" s="17"/>
      <c r="AE93" s="17"/>
      <c r="AF93" s="17"/>
      <c r="AG93" s="17"/>
      <c r="AH93" s="17"/>
      <c r="AI93" s="17"/>
      <c r="AJ93" s="17"/>
      <c r="AK93" s="17"/>
      <c r="AL93" s="17"/>
      <c r="AM93" s="17"/>
      <c r="AN93" s="17"/>
      <c r="AO93" s="17"/>
      <c r="AP93" s="17"/>
      <c r="AQ93" s="17"/>
      <c r="AR93" s="17"/>
      <c r="AS93" s="17"/>
      <c r="AT93" s="17"/>
    </row>
    <row r="94" spans="1:46" ht="66.75" customHeight="1" x14ac:dyDescent="0.25">
      <c r="A94" s="17"/>
      <c r="B94" s="173"/>
      <c r="C94" s="173"/>
      <c r="D94" s="186"/>
      <c r="E94" s="178"/>
      <c r="F94" s="190"/>
      <c r="G94" s="130"/>
      <c r="H94" s="146"/>
      <c r="I94" s="158"/>
      <c r="J94" s="130"/>
      <c r="K94" s="130"/>
      <c r="L94" s="130"/>
      <c r="M94" s="123"/>
      <c r="N94" s="130"/>
      <c r="O94" s="15" t="s">
        <v>532</v>
      </c>
      <c r="P94" s="36" t="s">
        <v>362</v>
      </c>
      <c r="Q94" s="64" t="s">
        <v>362</v>
      </c>
      <c r="R94" s="36" t="s">
        <v>38</v>
      </c>
      <c r="S94" s="42" t="s">
        <v>494</v>
      </c>
      <c r="T94" s="42" t="s">
        <v>461</v>
      </c>
      <c r="U94" s="42" t="s">
        <v>461</v>
      </c>
      <c r="V94" s="42" t="s">
        <v>461</v>
      </c>
      <c r="W94" s="130"/>
      <c r="X94" s="130"/>
      <c r="Y94" s="130"/>
      <c r="Z94" s="130"/>
      <c r="AA94" s="210"/>
      <c r="AB94" s="17"/>
      <c r="AC94" s="17"/>
      <c r="AD94" s="17"/>
      <c r="AE94" s="17"/>
      <c r="AF94" s="17"/>
      <c r="AG94" s="17"/>
      <c r="AH94" s="17"/>
      <c r="AI94" s="17"/>
      <c r="AJ94" s="17"/>
      <c r="AK94" s="17"/>
      <c r="AL94" s="17"/>
      <c r="AM94" s="17"/>
      <c r="AN94" s="17"/>
      <c r="AO94" s="17"/>
      <c r="AP94" s="17"/>
      <c r="AQ94" s="17"/>
      <c r="AR94" s="17"/>
      <c r="AS94" s="17"/>
      <c r="AT94" s="17"/>
    </row>
    <row r="95" spans="1:46" ht="102" customHeight="1" x14ac:dyDescent="0.25">
      <c r="A95" s="17"/>
      <c r="B95" s="172">
        <v>60</v>
      </c>
      <c r="C95" s="172" t="s">
        <v>377</v>
      </c>
      <c r="D95" s="222" t="s">
        <v>245</v>
      </c>
      <c r="E95" s="177" t="s">
        <v>246</v>
      </c>
      <c r="F95" s="224" t="s">
        <v>247</v>
      </c>
      <c r="G95" s="128" t="s">
        <v>57</v>
      </c>
      <c r="H95" s="145" t="s">
        <v>248</v>
      </c>
      <c r="I95" s="157" t="s">
        <v>476</v>
      </c>
      <c r="J95" s="128">
        <v>1</v>
      </c>
      <c r="K95" s="128">
        <v>4</v>
      </c>
      <c r="L95" s="128">
        <f>J95*K95</f>
        <v>4</v>
      </c>
      <c r="M95" s="221" t="s">
        <v>35</v>
      </c>
      <c r="N95" s="143" t="s">
        <v>36</v>
      </c>
      <c r="O95" s="15" t="s">
        <v>522</v>
      </c>
      <c r="P95" s="66" t="s">
        <v>516</v>
      </c>
      <c r="Q95" s="66" t="s">
        <v>362</v>
      </c>
      <c r="R95" s="66" t="s">
        <v>38</v>
      </c>
      <c r="S95" s="42" t="s">
        <v>357</v>
      </c>
      <c r="T95" s="42" t="s">
        <v>461</v>
      </c>
      <c r="U95" s="42" t="s">
        <v>461</v>
      </c>
      <c r="V95" s="42" t="s">
        <v>461</v>
      </c>
      <c r="W95" s="65" t="s">
        <v>461</v>
      </c>
      <c r="X95" s="65">
        <v>1</v>
      </c>
      <c r="Y95" s="65">
        <v>2</v>
      </c>
      <c r="Z95" s="65">
        <v>2</v>
      </c>
      <c r="AA95" s="92" t="s">
        <v>95</v>
      </c>
      <c r="AB95" s="17"/>
      <c r="AC95" s="17"/>
      <c r="AD95" s="17"/>
      <c r="AE95" s="17"/>
      <c r="AF95" s="17"/>
      <c r="AG95" s="17"/>
      <c r="AH95" s="17"/>
      <c r="AI95" s="17"/>
      <c r="AJ95" s="17"/>
      <c r="AK95" s="17"/>
      <c r="AL95" s="17"/>
      <c r="AM95" s="17"/>
      <c r="AN95" s="17"/>
      <c r="AO95" s="17"/>
      <c r="AP95" s="17"/>
      <c r="AQ95" s="17"/>
      <c r="AR95" s="17"/>
      <c r="AS95" s="17"/>
      <c r="AT95" s="17"/>
    </row>
    <row r="96" spans="1:46" ht="123.75" customHeight="1" x14ac:dyDescent="0.25">
      <c r="A96" s="17"/>
      <c r="B96" s="173"/>
      <c r="C96" s="173"/>
      <c r="D96" s="223"/>
      <c r="E96" s="178"/>
      <c r="F96" s="190"/>
      <c r="G96" s="130"/>
      <c r="H96" s="146"/>
      <c r="I96" s="158"/>
      <c r="J96" s="130"/>
      <c r="K96" s="130"/>
      <c r="L96" s="130"/>
      <c r="M96" s="221"/>
      <c r="N96" s="144"/>
      <c r="O96" s="15" t="s">
        <v>523</v>
      </c>
      <c r="P96" s="66" t="s">
        <v>516</v>
      </c>
      <c r="Q96" s="66" t="s">
        <v>362</v>
      </c>
      <c r="R96" s="36" t="s">
        <v>38</v>
      </c>
      <c r="S96" s="42" t="s">
        <v>494</v>
      </c>
      <c r="T96" s="42" t="s">
        <v>461</v>
      </c>
      <c r="U96" s="42" t="s">
        <v>461</v>
      </c>
      <c r="V96" s="42" t="s">
        <v>461</v>
      </c>
      <c r="W96" s="42" t="s">
        <v>461</v>
      </c>
      <c r="X96" s="42">
        <v>1</v>
      </c>
      <c r="Y96" s="42">
        <v>2</v>
      </c>
      <c r="Z96" s="42">
        <v>3</v>
      </c>
      <c r="AA96" s="92" t="s">
        <v>95</v>
      </c>
      <c r="AB96" s="17"/>
      <c r="AC96" s="17"/>
      <c r="AD96" s="17"/>
      <c r="AE96" s="17"/>
      <c r="AF96" s="17"/>
      <c r="AG96" s="17"/>
      <c r="AH96" s="17"/>
      <c r="AI96" s="17"/>
      <c r="AJ96" s="17"/>
      <c r="AK96" s="17"/>
      <c r="AL96" s="17"/>
      <c r="AM96" s="17"/>
      <c r="AN96" s="17"/>
      <c r="AO96" s="17"/>
      <c r="AP96" s="17"/>
      <c r="AQ96" s="17"/>
      <c r="AR96" s="17"/>
      <c r="AS96" s="17"/>
      <c r="AT96" s="17"/>
    </row>
    <row r="97" spans="1:46" ht="109.5" customHeight="1" x14ac:dyDescent="0.25">
      <c r="A97" s="17"/>
      <c r="B97" s="20">
        <v>61</v>
      </c>
      <c r="C97" s="20" t="s">
        <v>378</v>
      </c>
      <c r="D97" s="45" t="s">
        <v>249</v>
      </c>
      <c r="E97" s="93" t="s">
        <v>246</v>
      </c>
      <c r="F97" s="8" t="s">
        <v>247</v>
      </c>
      <c r="G97" s="83" t="s">
        <v>32</v>
      </c>
      <c r="H97" s="90" t="s">
        <v>250</v>
      </c>
      <c r="I97" s="79" t="s">
        <v>251</v>
      </c>
      <c r="J97" s="9">
        <v>1</v>
      </c>
      <c r="K97" s="9">
        <v>4</v>
      </c>
      <c r="L97" s="9">
        <f t="shared" si="3"/>
        <v>4</v>
      </c>
      <c r="M97" s="11" t="s">
        <v>35</v>
      </c>
      <c r="N97" s="42" t="s">
        <v>66</v>
      </c>
      <c r="O97" s="15" t="s">
        <v>524</v>
      </c>
      <c r="P97" s="66" t="s">
        <v>516</v>
      </c>
      <c r="Q97" s="66" t="s">
        <v>362</v>
      </c>
      <c r="R97" s="36" t="s">
        <v>38</v>
      </c>
      <c r="S97" s="42" t="s">
        <v>54</v>
      </c>
      <c r="T97" s="42" t="s">
        <v>461</v>
      </c>
      <c r="U97" s="42" t="s">
        <v>461</v>
      </c>
      <c r="V97" s="42" t="s">
        <v>461</v>
      </c>
      <c r="W97" s="42" t="s">
        <v>461</v>
      </c>
      <c r="X97" s="42">
        <v>1</v>
      </c>
      <c r="Y97" s="42">
        <v>2</v>
      </c>
      <c r="Z97" s="42">
        <v>3</v>
      </c>
      <c r="AA97" s="92" t="s">
        <v>95</v>
      </c>
      <c r="AB97" s="17"/>
      <c r="AC97" s="17"/>
      <c r="AD97" s="17"/>
      <c r="AE97" s="17"/>
      <c r="AF97" s="17"/>
      <c r="AG97" s="17"/>
      <c r="AH97" s="17"/>
      <c r="AI97" s="17"/>
      <c r="AJ97" s="17"/>
      <c r="AK97" s="17"/>
      <c r="AL97" s="17"/>
      <c r="AM97" s="17"/>
      <c r="AN97" s="17"/>
      <c r="AO97" s="17"/>
      <c r="AP97" s="17"/>
      <c r="AQ97" s="17"/>
      <c r="AR97" s="17"/>
      <c r="AS97" s="17"/>
      <c r="AT97" s="17"/>
    </row>
    <row r="98" spans="1:46" ht="124.5" customHeight="1" x14ac:dyDescent="0.25">
      <c r="A98" s="17"/>
      <c r="B98" s="20">
        <v>62</v>
      </c>
      <c r="C98" s="20" t="s">
        <v>379</v>
      </c>
      <c r="D98" s="45" t="s">
        <v>252</v>
      </c>
      <c r="E98" s="93" t="s">
        <v>246</v>
      </c>
      <c r="F98" s="8" t="s">
        <v>247</v>
      </c>
      <c r="G98" s="83" t="s">
        <v>57</v>
      </c>
      <c r="H98" s="90" t="s">
        <v>253</v>
      </c>
      <c r="I98" s="79" t="s">
        <v>254</v>
      </c>
      <c r="J98" s="9">
        <v>1</v>
      </c>
      <c r="K98" s="9">
        <v>4</v>
      </c>
      <c r="L98" s="9">
        <f t="shared" si="3"/>
        <v>4</v>
      </c>
      <c r="M98" s="11" t="s">
        <v>35</v>
      </c>
      <c r="N98" s="42" t="s">
        <v>66</v>
      </c>
      <c r="O98" s="15" t="s">
        <v>525</v>
      </c>
      <c r="P98" s="66" t="s">
        <v>516</v>
      </c>
      <c r="Q98" s="66" t="s">
        <v>362</v>
      </c>
      <c r="R98" s="36" t="s">
        <v>38</v>
      </c>
      <c r="S98" s="42" t="s">
        <v>357</v>
      </c>
      <c r="T98" s="42" t="s">
        <v>461</v>
      </c>
      <c r="U98" s="42" t="s">
        <v>461</v>
      </c>
      <c r="V98" s="42" t="s">
        <v>461</v>
      </c>
      <c r="W98" s="42" t="s">
        <v>461</v>
      </c>
      <c r="X98" s="42">
        <v>1</v>
      </c>
      <c r="Y98" s="42">
        <v>2</v>
      </c>
      <c r="Z98" s="42">
        <v>3</v>
      </c>
      <c r="AA98" s="92" t="s">
        <v>95</v>
      </c>
      <c r="AB98" s="17"/>
      <c r="AC98" s="17"/>
      <c r="AD98" s="17"/>
      <c r="AE98" s="17"/>
      <c r="AF98" s="17"/>
      <c r="AG98" s="17"/>
      <c r="AH98" s="17"/>
      <c r="AI98" s="17"/>
      <c r="AJ98" s="17"/>
      <c r="AK98" s="17"/>
      <c r="AL98" s="17"/>
      <c r="AM98" s="17"/>
      <c r="AN98" s="17"/>
      <c r="AO98" s="17"/>
      <c r="AP98" s="17"/>
      <c r="AQ98" s="17"/>
      <c r="AR98" s="17"/>
      <c r="AS98" s="17"/>
      <c r="AT98" s="17"/>
    </row>
    <row r="99" spans="1:46" ht="150" customHeight="1" x14ac:dyDescent="0.25">
      <c r="A99" s="17"/>
      <c r="B99" s="30">
        <v>63</v>
      </c>
      <c r="C99" s="30" t="s">
        <v>433</v>
      </c>
      <c r="D99" s="45" t="s">
        <v>452</v>
      </c>
      <c r="E99" s="93" t="s">
        <v>246</v>
      </c>
      <c r="F99" s="8" t="s">
        <v>247</v>
      </c>
      <c r="G99" s="83" t="s">
        <v>432</v>
      </c>
      <c r="H99" s="90" t="s">
        <v>453</v>
      </c>
      <c r="I99" s="79" t="s">
        <v>454</v>
      </c>
      <c r="J99" s="26">
        <v>3</v>
      </c>
      <c r="K99" s="26">
        <v>3</v>
      </c>
      <c r="L99" s="26">
        <f t="shared" si="3"/>
        <v>9</v>
      </c>
      <c r="M99" s="61" t="s">
        <v>35</v>
      </c>
      <c r="N99" s="42" t="s">
        <v>66</v>
      </c>
      <c r="O99" s="47" t="s">
        <v>496</v>
      </c>
      <c r="P99" s="36" t="s">
        <v>362</v>
      </c>
      <c r="Q99" s="36" t="s">
        <v>47</v>
      </c>
      <c r="R99" s="36" t="s">
        <v>38</v>
      </c>
      <c r="S99" s="42" t="s">
        <v>54</v>
      </c>
      <c r="T99" s="42" t="s">
        <v>461</v>
      </c>
      <c r="U99" s="42" t="s">
        <v>461</v>
      </c>
      <c r="V99" s="42" t="s">
        <v>461</v>
      </c>
      <c r="W99" s="42" t="s">
        <v>461</v>
      </c>
      <c r="X99" s="42">
        <v>1</v>
      </c>
      <c r="Y99" s="42">
        <v>2</v>
      </c>
      <c r="Z99" s="42">
        <v>2</v>
      </c>
      <c r="AA99" s="92" t="s">
        <v>95</v>
      </c>
      <c r="AB99" s="17"/>
      <c r="AC99" s="17"/>
      <c r="AD99" s="17"/>
      <c r="AE99" s="17"/>
      <c r="AF99" s="17"/>
      <c r="AG99" s="17"/>
      <c r="AH99" s="17"/>
      <c r="AI99" s="17"/>
      <c r="AJ99" s="17"/>
      <c r="AK99" s="17"/>
      <c r="AL99" s="17"/>
      <c r="AM99" s="17"/>
      <c r="AN99" s="17"/>
      <c r="AO99" s="17"/>
      <c r="AP99" s="17"/>
      <c r="AQ99" s="17"/>
      <c r="AR99" s="17"/>
      <c r="AS99" s="17"/>
      <c r="AT99" s="17"/>
    </row>
    <row r="100" spans="1:46" ht="164.25" customHeight="1" x14ac:dyDescent="0.25">
      <c r="A100" s="17"/>
      <c r="B100" s="20">
        <v>64</v>
      </c>
      <c r="C100" s="20" t="s">
        <v>358</v>
      </c>
      <c r="D100" s="45" t="s">
        <v>255</v>
      </c>
      <c r="E100" s="93" t="s">
        <v>256</v>
      </c>
      <c r="F100" s="8" t="s">
        <v>257</v>
      </c>
      <c r="G100" s="83" t="s">
        <v>68</v>
      </c>
      <c r="H100" s="90" t="s">
        <v>258</v>
      </c>
      <c r="I100" s="79" t="s">
        <v>259</v>
      </c>
      <c r="J100" s="9">
        <v>4</v>
      </c>
      <c r="K100" s="9">
        <v>4</v>
      </c>
      <c r="L100" s="9">
        <f t="shared" si="3"/>
        <v>16</v>
      </c>
      <c r="M100" s="13" t="s">
        <v>45</v>
      </c>
      <c r="N100" s="42" t="s">
        <v>36</v>
      </c>
      <c r="O100" s="15" t="s">
        <v>260</v>
      </c>
      <c r="P100" s="36" t="s">
        <v>362</v>
      </c>
      <c r="Q100" s="36" t="s">
        <v>47</v>
      </c>
      <c r="R100" s="36" t="s">
        <v>38</v>
      </c>
      <c r="S100" s="42" t="s">
        <v>357</v>
      </c>
      <c r="T100" s="42" t="s">
        <v>461</v>
      </c>
      <c r="U100" s="42" t="s">
        <v>461</v>
      </c>
      <c r="V100" s="42" t="s">
        <v>461</v>
      </c>
      <c r="W100" s="42" t="s">
        <v>461</v>
      </c>
      <c r="X100" s="42">
        <v>2</v>
      </c>
      <c r="Y100" s="42">
        <v>3</v>
      </c>
      <c r="Z100" s="42">
        <v>6</v>
      </c>
      <c r="AA100" s="100" t="s">
        <v>84</v>
      </c>
      <c r="AB100" s="17"/>
      <c r="AC100" s="17"/>
      <c r="AD100" s="17"/>
      <c r="AE100" s="17"/>
      <c r="AF100" s="17"/>
      <c r="AG100" s="17"/>
      <c r="AH100" s="17"/>
      <c r="AI100" s="17"/>
      <c r="AJ100" s="17"/>
      <c r="AK100" s="17"/>
      <c r="AL100" s="17"/>
      <c r="AM100" s="17"/>
      <c r="AN100" s="17"/>
      <c r="AO100" s="17"/>
      <c r="AP100" s="17"/>
      <c r="AQ100" s="17"/>
      <c r="AR100" s="17"/>
      <c r="AS100" s="17"/>
      <c r="AT100" s="17"/>
    </row>
    <row r="101" spans="1:46" ht="109.5" customHeight="1" x14ac:dyDescent="0.25">
      <c r="A101" s="17"/>
      <c r="B101" s="20">
        <v>65</v>
      </c>
      <c r="C101" s="20" t="s">
        <v>359</v>
      </c>
      <c r="D101" s="45" t="s">
        <v>261</v>
      </c>
      <c r="E101" s="93" t="s">
        <v>256</v>
      </c>
      <c r="F101" s="16" t="s">
        <v>257</v>
      </c>
      <c r="G101" s="83" t="s">
        <v>57</v>
      </c>
      <c r="H101" s="90" t="s">
        <v>262</v>
      </c>
      <c r="I101" s="79" t="s">
        <v>263</v>
      </c>
      <c r="J101" s="9">
        <v>3</v>
      </c>
      <c r="K101" s="9">
        <v>3</v>
      </c>
      <c r="L101" s="9">
        <f t="shared" si="3"/>
        <v>9</v>
      </c>
      <c r="M101" s="11" t="s">
        <v>35</v>
      </c>
      <c r="N101" s="42" t="s">
        <v>36</v>
      </c>
      <c r="O101" s="15" t="s">
        <v>264</v>
      </c>
      <c r="P101" s="36" t="s">
        <v>362</v>
      </c>
      <c r="Q101" s="36" t="s">
        <v>47</v>
      </c>
      <c r="R101" s="36" t="s">
        <v>38</v>
      </c>
      <c r="S101" s="42" t="s">
        <v>357</v>
      </c>
      <c r="T101" s="42" t="s">
        <v>84</v>
      </c>
      <c r="U101" s="42" t="s">
        <v>461</v>
      </c>
      <c r="V101" s="42" t="s">
        <v>84</v>
      </c>
      <c r="W101" s="42" t="s">
        <v>84</v>
      </c>
      <c r="X101" s="42">
        <v>2</v>
      </c>
      <c r="Y101" s="42">
        <v>3</v>
      </c>
      <c r="Z101" s="42">
        <v>6</v>
      </c>
      <c r="AA101" s="100" t="s">
        <v>84</v>
      </c>
      <c r="AB101" s="17"/>
      <c r="AC101" s="17"/>
      <c r="AD101" s="17"/>
      <c r="AE101" s="17"/>
      <c r="AF101" s="17"/>
      <c r="AG101" s="17"/>
      <c r="AH101" s="17"/>
      <c r="AI101" s="17"/>
      <c r="AJ101" s="17"/>
      <c r="AK101" s="17"/>
      <c r="AL101" s="17"/>
      <c r="AM101" s="17"/>
      <c r="AN101" s="17"/>
      <c r="AO101" s="17"/>
      <c r="AP101" s="17"/>
      <c r="AQ101" s="17"/>
      <c r="AR101" s="17"/>
      <c r="AS101" s="17"/>
      <c r="AT101" s="17"/>
    </row>
    <row r="102" spans="1:46" ht="141.75" customHeight="1" x14ac:dyDescent="0.25">
      <c r="A102" s="17"/>
      <c r="B102" s="20">
        <v>66</v>
      </c>
      <c r="C102" s="20" t="s">
        <v>360</v>
      </c>
      <c r="D102" s="45" t="s">
        <v>265</v>
      </c>
      <c r="E102" s="93" t="s">
        <v>256</v>
      </c>
      <c r="F102" s="8" t="s">
        <v>257</v>
      </c>
      <c r="G102" s="83" t="s">
        <v>68</v>
      </c>
      <c r="H102" s="90" t="s">
        <v>266</v>
      </c>
      <c r="I102" s="79" t="s">
        <v>502</v>
      </c>
      <c r="J102" s="9">
        <v>3</v>
      </c>
      <c r="K102" s="9">
        <v>3</v>
      </c>
      <c r="L102" s="9">
        <f t="shared" si="3"/>
        <v>9</v>
      </c>
      <c r="M102" s="11" t="s">
        <v>35</v>
      </c>
      <c r="N102" s="42" t="s">
        <v>36</v>
      </c>
      <c r="O102" s="15" t="s">
        <v>503</v>
      </c>
      <c r="P102" s="36" t="s">
        <v>362</v>
      </c>
      <c r="Q102" s="36" t="s">
        <v>47</v>
      </c>
      <c r="R102" s="36" t="s">
        <v>38</v>
      </c>
      <c r="S102" s="42" t="s">
        <v>357</v>
      </c>
      <c r="T102" s="42" t="s">
        <v>461</v>
      </c>
      <c r="U102" s="42" t="s">
        <v>461</v>
      </c>
      <c r="V102" s="42" t="s">
        <v>461</v>
      </c>
      <c r="W102" s="42" t="s">
        <v>461</v>
      </c>
      <c r="X102" s="42">
        <v>1</v>
      </c>
      <c r="Y102" s="42">
        <v>2</v>
      </c>
      <c r="Z102" s="42">
        <v>2</v>
      </c>
      <c r="AA102" s="57" t="s">
        <v>95</v>
      </c>
      <c r="AB102" s="17"/>
      <c r="AC102" s="17"/>
      <c r="AD102" s="17"/>
      <c r="AE102" s="17"/>
      <c r="AF102" s="17"/>
      <c r="AG102" s="17"/>
      <c r="AH102" s="17"/>
      <c r="AI102" s="17"/>
      <c r="AJ102" s="17"/>
      <c r="AK102" s="17"/>
      <c r="AL102" s="17"/>
      <c r="AM102" s="17"/>
      <c r="AN102" s="17"/>
      <c r="AO102" s="17"/>
      <c r="AP102" s="17"/>
      <c r="AQ102" s="17"/>
      <c r="AR102" s="17"/>
      <c r="AS102" s="17"/>
      <c r="AT102" s="17"/>
    </row>
    <row r="103" spans="1:46" ht="126.75" customHeight="1" x14ac:dyDescent="0.25">
      <c r="A103" s="17"/>
      <c r="B103" s="20">
        <v>67</v>
      </c>
      <c r="C103" s="20" t="s">
        <v>361</v>
      </c>
      <c r="D103" s="45" t="s">
        <v>267</v>
      </c>
      <c r="E103" s="93" t="s">
        <v>256</v>
      </c>
      <c r="F103" s="16" t="s">
        <v>257</v>
      </c>
      <c r="G103" s="83" t="s">
        <v>68</v>
      </c>
      <c r="H103" s="90" t="s">
        <v>504</v>
      </c>
      <c r="I103" s="79" t="s">
        <v>268</v>
      </c>
      <c r="J103" s="9">
        <v>4</v>
      </c>
      <c r="K103" s="9">
        <v>3</v>
      </c>
      <c r="L103" s="9">
        <f t="shared" si="3"/>
        <v>12</v>
      </c>
      <c r="M103" s="11" t="s">
        <v>35</v>
      </c>
      <c r="N103" s="42" t="s">
        <v>36</v>
      </c>
      <c r="O103" s="15" t="s">
        <v>269</v>
      </c>
      <c r="P103" s="36" t="s">
        <v>362</v>
      </c>
      <c r="Q103" s="36" t="s">
        <v>47</v>
      </c>
      <c r="R103" s="36" t="s">
        <v>38</v>
      </c>
      <c r="S103" s="42" t="s">
        <v>357</v>
      </c>
      <c r="T103" s="42" t="s">
        <v>84</v>
      </c>
      <c r="U103" s="42" t="s">
        <v>461</v>
      </c>
      <c r="V103" s="42" t="s">
        <v>84</v>
      </c>
      <c r="W103" s="42" t="s">
        <v>84</v>
      </c>
      <c r="X103" s="42">
        <v>3</v>
      </c>
      <c r="Y103" s="42">
        <v>3</v>
      </c>
      <c r="Z103" s="42">
        <v>9</v>
      </c>
      <c r="AA103" s="11" t="s">
        <v>35</v>
      </c>
      <c r="AB103" s="17"/>
      <c r="AC103" s="17"/>
      <c r="AD103" s="17"/>
      <c r="AE103" s="17"/>
      <c r="AF103" s="17"/>
      <c r="AG103" s="17"/>
      <c r="AH103" s="17"/>
      <c r="AI103" s="17"/>
      <c r="AJ103" s="17"/>
      <c r="AK103" s="17"/>
      <c r="AL103" s="17"/>
      <c r="AM103" s="17"/>
      <c r="AN103" s="17"/>
      <c r="AO103" s="17"/>
      <c r="AP103" s="17"/>
      <c r="AQ103" s="17"/>
      <c r="AR103" s="17"/>
      <c r="AS103" s="17"/>
      <c r="AT103" s="17"/>
    </row>
    <row r="104" spans="1:46" ht="109.5" customHeight="1" x14ac:dyDescent="0.25">
      <c r="A104" s="17"/>
      <c r="B104" s="20">
        <v>68</v>
      </c>
      <c r="C104" s="20" t="s">
        <v>321</v>
      </c>
      <c r="D104" s="45" t="s">
        <v>270</v>
      </c>
      <c r="E104" s="93" t="s">
        <v>271</v>
      </c>
      <c r="F104" s="8" t="s">
        <v>272</v>
      </c>
      <c r="G104" s="83" t="s">
        <v>68</v>
      </c>
      <c r="H104" s="90" t="s">
        <v>273</v>
      </c>
      <c r="I104" s="79" t="s">
        <v>458</v>
      </c>
      <c r="J104" s="9">
        <v>2</v>
      </c>
      <c r="K104" s="9">
        <v>4</v>
      </c>
      <c r="L104" s="9">
        <f t="shared" si="3"/>
        <v>8</v>
      </c>
      <c r="M104" s="41" t="s">
        <v>35</v>
      </c>
      <c r="N104" s="42" t="s">
        <v>66</v>
      </c>
      <c r="O104" s="15" t="s">
        <v>459</v>
      </c>
      <c r="P104" s="36" t="s">
        <v>362</v>
      </c>
      <c r="Q104" s="36" t="s">
        <v>47</v>
      </c>
      <c r="R104" s="36" t="s">
        <v>38</v>
      </c>
      <c r="S104" s="42" t="s">
        <v>327</v>
      </c>
      <c r="T104" s="42" t="s">
        <v>460</v>
      </c>
      <c r="U104" s="42" t="s">
        <v>461</v>
      </c>
      <c r="V104" s="42" t="s">
        <v>460</v>
      </c>
      <c r="W104" s="42" t="s">
        <v>460</v>
      </c>
      <c r="X104" s="42">
        <v>2</v>
      </c>
      <c r="Y104" s="42">
        <v>4</v>
      </c>
      <c r="Z104" s="42">
        <v>8</v>
      </c>
      <c r="AA104" s="11" t="s">
        <v>35</v>
      </c>
      <c r="AB104" s="17"/>
      <c r="AC104" s="17"/>
      <c r="AD104" s="17"/>
      <c r="AE104" s="17"/>
      <c r="AF104" s="17"/>
      <c r="AG104" s="17"/>
      <c r="AH104" s="17"/>
      <c r="AI104" s="17"/>
      <c r="AJ104" s="17"/>
      <c r="AK104" s="17"/>
      <c r="AL104" s="17"/>
      <c r="AM104" s="17"/>
      <c r="AN104" s="17"/>
      <c r="AO104" s="17"/>
      <c r="AP104" s="17"/>
      <c r="AQ104" s="17"/>
      <c r="AR104" s="17"/>
      <c r="AS104" s="17"/>
      <c r="AT104" s="17"/>
    </row>
    <row r="105" spans="1:46" ht="141.75" customHeight="1" x14ac:dyDescent="0.25">
      <c r="A105" s="17"/>
      <c r="B105" s="20">
        <v>69</v>
      </c>
      <c r="C105" s="20" t="s">
        <v>322</v>
      </c>
      <c r="D105" s="45" t="s">
        <v>274</v>
      </c>
      <c r="E105" s="93" t="s">
        <v>271</v>
      </c>
      <c r="F105" s="8" t="s">
        <v>272</v>
      </c>
      <c r="G105" s="83" t="s">
        <v>57</v>
      </c>
      <c r="H105" s="90" t="s">
        <v>275</v>
      </c>
      <c r="I105" s="79" t="s">
        <v>462</v>
      </c>
      <c r="J105" s="9">
        <v>3</v>
      </c>
      <c r="K105" s="9">
        <v>4</v>
      </c>
      <c r="L105" s="9">
        <f t="shared" si="3"/>
        <v>12</v>
      </c>
      <c r="M105" s="14" t="s">
        <v>45</v>
      </c>
      <c r="N105" s="42" t="s">
        <v>66</v>
      </c>
      <c r="O105" s="15" t="s">
        <v>276</v>
      </c>
      <c r="P105" s="36" t="s">
        <v>362</v>
      </c>
      <c r="Q105" s="36" t="s">
        <v>47</v>
      </c>
      <c r="R105" s="36" t="s">
        <v>38</v>
      </c>
      <c r="S105" s="42" t="s">
        <v>357</v>
      </c>
      <c r="T105" s="42" t="s">
        <v>461</v>
      </c>
      <c r="U105" s="42" t="s">
        <v>461</v>
      </c>
      <c r="V105" s="42" t="s">
        <v>461</v>
      </c>
      <c r="W105" s="42" t="s">
        <v>461</v>
      </c>
      <c r="X105" s="42">
        <v>1</v>
      </c>
      <c r="Y105" s="42">
        <v>3</v>
      </c>
      <c r="Z105" s="42">
        <v>3</v>
      </c>
      <c r="AA105" s="57" t="s">
        <v>95</v>
      </c>
      <c r="AB105" s="17"/>
      <c r="AC105" s="17"/>
      <c r="AD105" s="17"/>
      <c r="AE105" s="17"/>
      <c r="AF105" s="17"/>
      <c r="AG105" s="17"/>
      <c r="AH105" s="17"/>
      <c r="AI105" s="17"/>
      <c r="AJ105" s="17"/>
      <c r="AK105" s="17"/>
      <c r="AL105" s="17"/>
      <c r="AM105" s="17"/>
      <c r="AN105" s="17"/>
      <c r="AO105" s="17"/>
      <c r="AP105" s="17"/>
      <c r="AQ105" s="17"/>
      <c r="AR105" s="17"/>
      <c r="AS105" s="17"/>
      <c r="AT105" s="17"/>
    </row>
    <row r="106" spans="1:46" ht="191.25" customHeight="1" x14ac:dyDescent="0.25">
      <c r="A106" s="17"/>
      <c r="B106" s="20">
        <v>70</v>
      </c>
      <c r="C106" s="20" t="s">
        <v>323</v>
      </c>
      <c r="D106" s="45" t="s">
        <v>277</v>
      </c>
      <c r="E106" s="93" t="s">
        <v>271</v>
      </c>
      <c r="F106" s="8" t="s">
        <v>272</v>
      </c>
      <c r="G106" s="83" t="s">
        <v>100</v>
      </c>
      <c r="H106" s="90" t="s">
        <v>278</v>
      </c>
      <c r="I106" s="79" t="s">
        <v>279</v>
      </c>
      <c r="J106" s="9">
        <v>3</v>
      </c>
      <c r="K106" s="9">
        <v>3</v>
      </c>
      <c r="L106" s="9">
        <f t="shared" si="3"/>
        <v>9</v>
      </c>
      <c r="M106" s="41" t="s">
        <v>35</v>
      </c>
      <c r="N106" s="42" t="s">
        <v>66</v>
      </c>
      <c r="O106" s="15" t="s">
        <v>280</v>
      </c>
      <c r="P106" s="36" t="s">
        <v>362</v>
      </c>
      <c r="Q106" s="36" t="s">
        <v>47</v>
      </c>
      <c r="R106" s="36" t="s">
        <v>38</v>
      </c>
      <c r="S106" s="42" t="s">
        <v>48</v>
      </c>
      <c r="T106" s="42" t="s">
        <v>461</v>
      </c>
      <c r="U106" s="42" t="s">
        <v>461</v>
      </c>
      <c r="V106" s="42" t="s">
        <v>461</v>
      </c>
      <c r="W106" s="42" t="s">
        <v>461</v>
      </c>
      <c r="X106" s="42">
        <v>1</v>
      </c>
      <c r="Y106" s="42">
        <v>2</v>
      </c>
      <c r="Z106" s="42">
        <v>2</v>
      </c>
      <c r="AA106" s="57" t="s">
        <v>95</v>
      </c>
      <c r="AB106" s="17"/>
      <c r="AC106" s="17"/>
      <c r="AD106" s="17"/>
      <c r="AE106" s="17"/>
      <c r="AF106" s="17"/>
      <c r="AG106" s="17"/>
      <c r="AH106" s="17"/>
      <c r="AI106" s="17"/>
      <c r="AJ106" s="17"/>
      <c r="AK106" s="17"/>
      <c r="AL106" s="17"/>
      <c r="AM106" s="17"/>
      <c r="AN106" s="17"/>
      <c r="AO106" s="17"/>
      <c r="AP106" s="17"/>
      <c r="AQ106" s="17"/>
      <c r="AR106" s="17"/>
      <c r="AS106" s="17"/>
      <c r="AT106" s="17"/>
    </row>
    <row r="107" spans="1:46" ht="211.5" customHeight="1" x14ac:dyDescent="0.25">
      <c r="A107" s="17"/>
      <c r="B107" s="20">
        <v>71</v>
      </c>
      <c r="C107" s="20" t="s">
        <v>324</v>
      </c>
      <c r="D107" s="45" t="s">
        <v>281</v>
      </c>
      <c r="E107" s="93" t="s">
        <v>271</v>
      </c>
      <c r="F107" s="8" t="s">
        <v>272</v>
      </c>
      <c r="G107" s="83" t="s">
        <v>57</v>
      </c>
      <c r="H107" s="90" t="s">
        <v>282</v>
      </c>
      <c r="I107" s="79" t="s">
        <v>283</v>
      </c>
      <c r="J107" s="9">
        <v>2</v>
      </c>
      <c r="K107" s="9">
        <v>3</v>
      </c>
      <c r="L107" s="9">
        <f t="shared" si="3"/>
        <v>6</v>
      </c>
      <c r="M107" s="18" t="s">
        <v>84</v>
      </c>
      <c r="N107" s="42" t="s">
        <v>66</v>
      </c>
      <c r="O107" s="15" t="s">
        <v>284</v>
      </c>
      <c r="P107" s="44" t="s">
        <v>516</v>
      </c>
      <c r="Q107" s="44" t="s">
        <v>362</v>
      </c>
      <c r="R107" s="44" t="s">
        <v>38</v>
      </c>
      <c r="S107" s="62" t="s">
        <v>48</v>
      </c>
      <c r="T107" s="62" t="s">
        <v>461</v>
      </c>
      <c r="U107" s="62" t="s">
        <v>461</v>
      </c>
      <c r="V107" s="62" t="s">
        <v>461</v>
      </c>
      <c r="W107" s="62" t="s">
        <v>461</v>
      </c>
      <c r="X107" s="42">
        <v>2</v>
      </c>
      <c r="Y107" s="42">
        <v>1</v>
      </c>
      <c r="Z107" s="42">
        <v>2</v>
      </c>
      <c r="AA107" s="58" t="s">
        <v>95</v>
      </c>
      <c r="AB107" s="17"/>
      <c r="AC107" s="17"/>
      <c r="AD107" s="17"/>
      <c r="AE107" s="17"/>
      <c r="AF107" s="17"/>
      <c r="AG107" s="17"/>
      <c r="AH107" s="17"/>
      <c r="AI107" s="17"/>
      <c r="AJ107" s="17"/>
      <c r="AK107" s="17"/>
      <c r="AL107" s="17"/>
      <c r="AM107" s="17"/>
      <c r="AN107" s="17"/>
      <c r="AO107" s="17"/>
      <c r="AP107" s="17"/>
      <c r="AQ107" s="17"/>
      <c r="AR107" s="17"/>
      <c r="AS107" s="17"/>
      <c r="AT107" s="17"/>
    </row>
    <row r="108" spans="1:46" ht="109.5" customHeight="1" x14ac:dyDescent="0.25">
      <c r="A108" s="17"/>
      <c r="B108" s="20">
        <v>72</v>
      </c>
      <c r="C108" s="20" t="s">
        <v>325</v>
      </c>
      <c r="D108" s="45" t="s">
        <v>285</v>
      </c>
      <c r="E108" s="93" t="s">
        <v>271</v>
      </c>
      <c r="F108" s="8" t="s">
        <v>272</v>
      </c>
      <c r="G108" s="83" t="s">
        <v>57</v>
      </c>
      <c r="H108" s="90" t="s">
        <v>286</v>
      </c>
      <c r="I108" s="79" t="s">
        <v>287</v>
      </c>
      <c r="J108" s="9">
        <v>2</v>
      </c>
      <c r="K108" s="9">
        <v>2</v>
      </c>
      <c r="L108" s="9">
        <f t="shared" si="3"/>
        <v>4</v>
      </c>
      <c r="M108" s="63" t="s">
        <v>95</v>
      </c>
      <c r="N108" s="42" t="s">
        <v>96</v>
      </c>
      <c r="O108" s="15" t="s">
        <v>97</v>
      </c>
      <c r="P108" s="36" t="s">
        <v>362</v>
      </c>
      <c r="Q108" s="36" t="s">
        <v>47</v>
      </c>
      <c r="R108" s="36" t="s">
        <v>98</v>
      </c>
      <c r="S108" s="42" t="s">
        <v>97</v>
      </c>
      <c r="T108" s="42" t="s">
        <v>97</v>
      </c>
      <c r="U108" s="42" t="s">
        <v>97</v>
      </c>
      <c r="V108" s="42" t="s">
        <v>97</v>
      </c>
      <c r="W108" s="42" t="s">
        <v>499</v>
      </c>
      <c r="X108" s="49">
        <v>2</v>
      </c>
      <c r="Y108" s="49">
        <v>2</v>
      </c>
      <c r="Z108" s="49">
        <f t="shared" ref="Z108" si="4">X108*Y108</f>
        <v>4</v>
      </c>
      <c r="AA108" s="63" t="s">
        <v>95</v>
      </c>
      <c r="AB108" s="17"/>
      <c r="AC108" s="17"/>
      <c r="AD108" s="17"/>
      <c r="AE108" s="17"/>
      <c r="AF108" s="17"/>
      <c r="AG108" s="17"/>
      <c r="AH108" s="17"/>
      <c r="AI108" s="17"/>
      <c r="AJ108" s="17"/>
      <c r="AK108" s="17"/>
      <c r="AL108" s="17"/>
      <c r="AM108" s="17"/>
      <c r="AN108" s="17"/>
      <c r="AO108" s="17"/>
      <c r="AP108" s="17"/>
      <c r="AQ108" s="17"/>
      <c r="AR108" s="17"/>
      <c r="AS108" s="17"/>
      <c r="AT108" s="17"/>
    </row>
    <row r="109" spans="1:46" ht="109.5" customHeight="1" x14ac:dyDescent="0.25">
      <c r="A109" s="17"/>
      <c r="B109" s="20">
        <v>73</v>
      </c>
      <c r="C109" s="20" t="s">
        <v>326</v>
      </c>
      <c r="D109" s="45" t="s">
        <v>288</v>
      </c>
      <c r="E109" s="93" t="s">
        <v>271</v>
      </c>
      <c r="F109" s="16" t="s">
        <v>272</v>
      </c>
      <c r="G109" s="83" t="s">
        <v>57</v>
      </c>
      <c r="H109" s="90" t="s">
        <v>289</v>
      </c>
      <c r="I109" s="79" t="s">
        <v>283</v>
      </c>
      <c r="J109" s="9">
        <v>1</v>
      </c>
      <c r="K109" s="9">
        <v>4</v>
      </c>
      <c r="L109" s="9">
        <f t="shared" si="3"/>
        <v>4</v>
      </c>
      <c r="M109" s="41" t="s">
        <v>35</v>
      </c>
      <c r="N109" s="42" t="s">
        <v>66</v>
      </c>
      <c r="O109" s="15" t="s">
        <v>290</v>
      </c>
      <c r="P109" s="44" t="s">
        <v>516</v>
      </c>
      <c r="Q109" s="44" t="s">
        <v>362</v>
      </c>
      <c r="R109" s="44" t="s">
        <v>38</v>
      </c>
      <c r="S109" s="62" t="s">
        <v>357</v>
      </c>
      <c r="T109" s="62" t="s">
        <v>461</v>
      </c>
      <c r="U109" s="62" t="s">
        <v>461</v>
      </c>
      <c r="V109" s="62" t="s">
        <v>461</v>
      </c>
      <c r="W109" s="62" t="s">
        <v>461</v>
      </c>
      <c r="X109" s="42">
        <v>1</v>
      </c>
      <c r="Y109" s="42">
        <v>2</v>
      </c>
      <c r="Z109" s="42">
        <v>2</v>
      </c>
      <c r="AA109" s="58" t="s">
        <v>95</v>
      </c>
      <c r="AB109" s="17"/>
      <c r="AC109" s="17"/>
      <c r="AD109" s="17"/>
      <c r="AE109" s="17"/>
      <c r="AF109" s="17"/>
      <c r="AG109" s="17"/>
      <c r="AH109" s="17"/>
      <c r="AI109" s="17"/>
      <c r="AJ109" s="17"/>
      <c r="AK109" s="17"/>
      <c r="AL109" s="17"/>
      <c r="AM109" s="17"/>
      <c r="AN109" s="17"/>
      <c r="AO109" s="17"/>
      <c r="AP109" s="17"/>
      <c r="AQ109" s="17"/>
      <c r="AR109" s="17"/>
      <c r="AS109" s="17"/>
      <c r="AT109" s="17"/>
    </row>
    <row r="110" spans="1:46" ht="150" customHeight="1" x14ac:dyDescent="0.25">
      <c r="A110" s="17"/>
      <c r="B110" s="20">
        <v>74</v>
      </c>
      <c r="C110" s="20" t="s">
        <v>328</v>
      </c>
      <c r="D110" s="45" t="s">
        <v>291</v>
      </c>
      <c r="E110" s="93" t="s">
        <v>292</v>
      </c>
      <c r="F110" s="8" t="s">
        <v>293</v>
      </c>
      <c r="G110" s="83" t="s">
        <v>57</v>
      </c>
      <c r="H110" s="90" t="s">
        <v>294</v>
      </c>
      <c r="I110" s="79" t="s">
        <v>295</v>
      </c>
      <c r="J110" s="9">
        <v>2</v>
      </c>
      <c r="K110" s="9">
        <v>3</v>
      </c>
      <c r="L110" s="9">
        <f t="shared" si="3"/>
        <v>6</v>
      </c>
      <c r="M110" s="19" t="s">
        <v>84</v>
      </c>
      <c r="N110" s="42" t="s">
        <v>66</v>
      </c>
      <c r="O110" s="15" t="s">
        <v>463</v>
      </c>
      <c r="P110" s="44" t="s">
        <v>516</v>
      </c>
      <c r="Q110" s="44" t="s">
        <v>362</v>
      </c>
      <c r="R110" s="44" t="s">
        <v>38</v>
      </c>
      <c r="S110" s="62" t="s">
        <v>494</v>
      </c>
      <c r="T110" s="62" t="s">
        <v>461</v>
      </c>
      <c r="U110" s="62" t="s">
        <v>461</v>
      </c>
      <c r="V110" s="62" t="s">
        <v>461</v>
      </c>
      <c r="W110" s="62" t="s">
        <v>461</v>
      </c>
      <c r="X110" s="42">
        <v>2</v>
      </c>
      <c r="Y110" s="42">
        <v>1</v>
      </c>
      <c r="Z110" s="42">
        <v>2</v>
      </c>
      <c r="AA110" s="58" t="s">
        <v>95</v>
      </c>
      <c r="AB110" s="17"/>
      <c r="AC110" s="17"/>
      <c r="AD110" s="17"/>
      <c r="AE110" s="17"/>
      <c r="AF110" s="17"/>
      <c r="AG110" s="17"/>
      <c r="AH110" s="17"/>
      <c r="AI110" s="17"/>
      <c r="AJ110" s="17"/>
      <c r="AK110" s="17"/>
      <c r="AL110" s="17"/>
      <c r="AM110" s="17"/>
      <c r="AN110" s="17"/>
      <c r="AO110" s="17"/>
      <c r="AP110" s="17"/>
      <c r="AQ110" s="17"/>
      <c r="AR110" s="17"/>
      <c r="AS110" s="17"/>
      <c r="AT110" s="17"/>
    </row>
    <row r="111" spans="1:46" ht="109.5" customHeight="1" x14ac:dyDescent="0.25">
      <c r="A111" s="17"/>
      <c r="B111" s="20">
        <v>75</v>
      </c>
      <c r="C111" s="20" t="s">
        <v>329</v>
      </c>
      <c r="D111" s="45" t="s">
        <v>296</v>
      </c>
      <c r="E111" s="93" t="s">
        <v>292</v>
      </c>
      <c r="F111" s="8" t="s">
        <v>293</v>
      </c>
      <c r="G111" s="83" t="s">
        <v>57</v>
      </c>
      <c r="H111" s="90" t="s">
        <v>297</v>
      </c>
      <c r="I111" s="79" t="s">
        <v>298</v>
      </c>
      <c r="J111" s="9">
        <v>3</v>
      </c>
      <c r="K111" s="9">
        <v>3</v>
      </c>
      <c r="L111" s="9">
        <f t="shared" si="3"/>
        <v>9</v>
      </c>
      <c r="M111" s="11" t="s">
        <v>35</v>
      </c>
      <c r="N111" s="42" t="s">
        <v>36</v>
      </c>
      <c r="O111" s="15" t="s">
        <v>299</v>
      </c>
      <c r="P111" s="36" t="s">
        <v>362</v>
      </c>
      <c r="Q111" s="36" t="s">
        <v>47</v>
      </c>
      <c r="R111" s="36" t="s">
        <v>38</v>
      </c>
      <c r="S111" s="42" t="s">
        <v>495</v>
      </c>
      <c r="T111" s="42" t="s">
        <v>461</v>
      </c>
      <c r="U111" s="42" t="s">
        <v>461</v>
      </c>
      <c r="V111" s="42" t="s">
        <v>461</v>
      </c>
      <c r="W111" s="42" t="s">
        <v>461</v>
      </c>
      <c r="X111" s="42">
        <v>1</v>
      </c>
      <c r="Y111" s="42">
        <v>2</v>
      </c>
      <c r="Z111" s="42">
        <v>2</v>
      </c>
      <c r="AA111" s="57" t="s">
        <v>95</v>
      </c>
      <c r="AB111" s="17"/>
      <c r="AC111" s="17"/>
      <c r="AD111" s="17"/>
      <c r="AE111" s="17"/>
      <c r="AF111" s="17"/>
      <c r="AG111" s="17"/>
      <c r="AH111" s="17"/>
      <c r="AI111" s="17"/>
      <c r="AJ111" s="17"/>
      <c r="AK111" s="17"/>
      <c r="AL111" s="17"/>
      <c r="AM111" s="17"/>
      <c r="AN111" s="17"/>
      <c r="AO111" s="17"/>
      <c r="AP111" s="17"/>
      <c r="AQ111" s="17"/>
      <c r="AR111" s="17"/>
      <c r="AS111" s="17"/>
      <c r="AT111" s="17"/>
    </row>
    <row r="112" spans="1:46" ht="109.5" customHeight="1" x14ac:dyDescent="0.25">
      <c r="A112" s="17"/>
      <c r="B112" s="183">
        <v>76</v>
      </c>
      <c r="C112" s="172" t="s">
        <v>330</v>
      </c>
      <c r="D112" s="142" t="s">
        <v>300</v>
      </c>
      <c r="E112" s="177" t="s">
        <v>301</v>
      </c>
      <c r="F112" s="143" t="s">
        <v>302</v>
      </c>
      <c r="G112" s="128" t="s">
        <v>464</v>
      </c>
      <c r="H112" s="145" t="s">
        <v>465</v>
      </c>
      <c r="I112" s="157" t="s">
        <v>303</v>
      </c>
      <c r="J112" s="128">
        <v>4</v>
      </c>
      <c r="K112" s="128">
        <v>3</v>
      </c>
      <c r="L112" s="128">
        <f>J112*K112</f>
        <v>12</v>
      </c>
      <c r="M112" s="122" t="s">
        <v>35</v>
      </c>
      <c r="N112" s="42" t="s">
        <v>36</v>
      </c>
      <c r="O112" s="15" t="s">
        <v>304</v>
      </c>
      <c r="P112" s="36" t="s">
        <v>362</v>
      </c>
      <c r="Q112" s="36" t="s">
        <v>47</v>
      </c>
      <c r="R112" s="36" t="s">
        <v>38</v>
      </c>
      <c r="S112" s="42" t="s">
        <v>54</v>
      </c>
      <c r="T112" s="42" t="s">
        <v>461</v>
      </c>
      <c r="U112" s="42" t="s">
        <v>461</v>
      </c>
      <c r="V112" s="42" t="s">
        <v>461</v>
      </c>
      <c r="W112" s="42" t="s">
        <v>461</v>
      </c>
      <c r="X112" s="128">
        <v>2</v>
      </c>
      <c r="Y112" s="128">
        <v>2</v>
      </c>
      <c r="Z112" s="128">
        <v>4</v>
      </c>
      <c r="AA112" s="209" t="s">
        <v>95</v>
      </c>
      <c r="AB112" s="17"/>
      <c r="AC112" s="17"/>
      <c r="AD112" s="17"/>
      <c r="AE112" s="17"/>
      <c r="AF112" s="17"/>
      <c r="AG112" s="17"/>
      <c r="AH112" s="17"/>
      <c r="AI112" s="17"/>
      <c r="AJ112" s="17"/>
      <c r="AK112" s="17"/>
      <c r="AL112" s="17"/>
      <c r="AM112" s="17"/>
      <c r="AN112" s="17"/>
      <c r="AO112" s="17"/>
      <c r="AP112" s="17"/>
      <c r="AQ112" s="17"/>
      <c r="AR112" s="17"/>
      <c r="AS112" s="17"/>
      <c r="AT112" s="17"/>
    </row>
    <row r="113" spans="1:46" ht="142.5" customHeight="1" x14ac:dyDescent="0.25">
      <c r="A113" s="17"/>
      <c r="B113" s="183"/>
      <c r="C113" s="173"/>
      <c r="D113" s="142"/>
      <c r="E113" s="178"/>
      <c r="F113" s="144"/>
      <c r="G113" s="130"/>
      <c r="H113" s="146"/>
      <c r="I113" s="158"/>
      <c r="J113" s="130"/>
      <c r="K113" s="130"/>
      <c r="L113" s="130"/>
      <c r="M113" s="122"/>
      <c r="N113" s="42" t="s">
        <v>36</v>
      </c>
      <c r="O113" s="15" t="s">
        <v>305</v>
      </c>
      <c r="P113" s="36" t="s">
        <v>362</v>
      </c>
      <c r="Q113" s="36" t="s">
        <v>47</v>
      </c>
      <c r="R113" s="36" t="s">
        <v>38</v>
      </c>
      <c r="S113" s="42" t="s">
        <v>357</v>
      </c>
      <c r="T113" s="42" t="s">
        <v>461</v>
      </c>
      <c r="U113" s="42" t="s">
        <v>461</v>
      </c>
      <c r="V113" s="42" t="s">
        <v>461</v>
      </c>
      <c r="W113" s="42" t="s">
        <v>461</v>
      </c>
      <c r="X113" s="130"/>
      <c r="Y113" s="130"/>
      <c r="Z113" s="130"/>
      <c r="AA113" s="210"/>
      <c r="AB113" s="17"/>
      <c r="AC113" s="17"/>
      <c r="AD113" s="17"/>
      <c r="AE113" s="17"/>
      <c r="AF113" s="17"/>
      <c r="AG113" s="17"/>
      <c r="AH113" s="17"/>
      <c r="AI113" s="17"/>
      <c r="AJ113" s="17"/>
      <c r="AK113" s="17"/>
      <c r="AL113" s="17"/>
      <c r="AM113" s="17"/>
      <c r="AN113" s="17"/>
      <c r="AO113" s="17"/>
      <c r="AP113" s="17"/>
      <c r="AQ113" s="17"/>
      <c r="AR113" s="17"/>
      <c r="AS113" s="17"/>
      <c r="AT113" s="17"/>
    </row>
    <row r="114" spans="1:46" ht="165" customHeight="1" x14ac:dyDescent="0.25">
      <c r="A114" s="17"/>
      <c r="B114" s="183">
        <v>77</v>
      </c>
      <c r="C114" s="172" t="s">
        <v>331</v>
      </c>
      <c r="D114" s="142" t="s">
        <v>306</v>
      </c>
      <c r="E114" s="177" t="s">
        <v>301</v>
      </c>
      <c r="F114" s="143" t="s">
        <v>302</v>
      </c>
      <c r="G114" s="128" t="s">
        <v>86</v>
      </c>
      <c r="H114" s="145" t="s">
        <v>307</v>
      </c>
      <c r="I114" s="157" t="s">
        <v>308</v>
      </c>
      <c r="J114" s="128">
        <v>3</v>
      </c>
      <c r="K114" s="128">
        <v>5</v>
      </c>
      <c r="L114" s="128">
        <f>J114*K114</f>
        <v>15</v>
      </c>
      <c r="M114" s="184" t="s">
        <v>45</v>
      </c>
      <c r="N114" s="128" t="s">
        <v>36</v>
      </c>
      <c r="O114" s="15" t="s">
        <v>309</v>
      </c>
      <c r="P114" s="36" t="s">
        <v>362</v>
      </c>
      <c r="Q114" s="36" t="s">
        <v>47</v>
      </c>
      <c r="R114" s="36" t="s">
        <v>38</v>
      </c>
      <c r="S114" s="42" t="s">
        <v>494</v>
      </c>
      <c r="T114" s="42" t="s">
        <v>461</v>
      </c>
      <c r="U114" s="42" t="s">
        <v>461</v>
      </c>
      <c r="V114" s="42" t="s">
        <v>461</v>
      </c>
      <c r="W114" s="42" t="s">
        <v>461</v>
      </c>
      <c r="X114" s="128">
        <v>1</v>
      </c>
      <c r="Y114" s="128">
        <v>4</v>
      </c>
      <c r="Z114" s="128">
        <v>4</v>
      </c>
      <c r="AA114" s="225" t="s">
        <v>35</v>
      </c>
      <c r="AB114" s="17"/>
      <c r="AC114" s="17"/>
      <c r="AD114" s="17"/>
      <c r="AE114" s="17"/>
      <c r="AF114" s="17"/>
      <c r="AG114" s="17"/>
      <c r="AH114" s="17"/>
      <c r="AI114" s="17"/>
      <c r="AJ114" s="17"/>
      <c r="AK114" s="17"/>
      <c r="AL114" s="17"/>
      <c r="AM114" s="17"/>
      <c r="AN114" s="17"/>
      <c r="AO114" s="17"/>
      <c r="AP114" s="17"/>
      <c r="AQ114" s="17"/>
      <c r="AR114" s="17"/>
      <c r="AS114" s="17"/>
      <c r="AT114" s="17"/>
    </row>
    <row r="115" spans="1:46" ht="130.5" customHeight="1" x14ac:dyDescent="0.25">
      <c r="A115" s="17"/>
      <c r="B115" s="183"/>
      <c r="C115" s="173"/>
      <c r="D115" s="142"/>
      <c r="E115" s="178"/>
      <c r="F115" s="144"/>
      <c r="G115" s="130"/>
      <c r="H115" s="146"/>
      <c r="I115" s="158"/>
      <c r="J115" s="130"/>
      <c r="K115" s="130"/>
      <c r="L115" s="130"/>
      <c r="M115" s="184"/>
      <c r="N115" s="130"/>
      <c r="O115" s="15" t="s">
        <v>310</v>
      </c>
      <c r="P115" s="36" t="s">
        <v>362</v>
      </c>
      <c r="Q115" s="36" t="s">
        <v>47</v>
      </c>
      <c r="R115" s="36" t="s">
        <v>38</v>
      </c>
      <c r="S115" s="42" t="s">
        <v>54</v>
      </c>
      <c r="T115" s="42" t="s">
        <v>461</v>
      </c>
      <c r="U115" s="42" t="s">
        <v>461</v>
      </c>
      <c r="V115" s="42" t="s">
        <v>461</v>
      </c>
      <c r="W115" s="42" t="s">
        <v>461</v>
      </c>
      <c r="X115" s="130"/>
      <c r="Y115" s="130"/>
      <c r="Z115" s="130"/>
      <c r="AA115" s="226"/>
      <c r="AB115" s="17"/>
      <c r="AC115" s="17"/>
      <c r="AD115" s="17"/>
      <c r="AE115" s="17"/>
      <c r="AF115" s="17"/>
      <c r="AG115" s="17"/>
      <c r="AH115" s="17"/>
      <c r="AI115" s="17"/>
      <c r="AJ115" s="17"/>
      <c r="AK115" s="17"/>
      <c r="AL115" s="17"/>
      <c r="AM115" s="17"/>
      <c r="AN115" s="17"/>
      <c r="AO115" s="17"/>
      <c r="AP115" s="17"/>
      <c r="AQ115" s="17"/>
      <c r="AR115" s="17"/>
      <c r="AS115" s="17"/>
      <c r="AT115" s="17"/>
    </row>
    <row r="116" spans="1:46" ht="147" customHeight="1" x14ac:dyDescent="0.25">
      <c r="A116" s="17"/>
      <c r="B116" s="20">
        <v>78</v>
      </c>
      <c r="C116" s="20" t="s">
        <v>332</v>
      </c>
      <c r="D116" s="45" t="s">
        <v>311</v>
      </c>
      <c r="E116" s="93" t="s">
        <v>301</v>
      </c>
      <c r="F116" s="8" t="s">
        <v>302</v>
      </c>
      <c r="G116" s="83" t="s">
        <v>73</v>
      </c>
      <c r="H116" s="90" t="s">
        <v>312</v>
      </c>
      <c r="I116" s="79" t="s">
        <v>313</v>
      </c>
      <c r="J116" s="9">
        <v>2</v>
      </c>
      <c r="K116" s="9">
        <v>3</v>
      </c>
      <c r="L116" s="9">
        <f t="shared" si="3"/>
        <v>6</v>
      </c>
      <c r="M116" s="21" t="s">
        <v>84</v>
      </c>
      <c r="N116" s="42" t="s">
        <v>36</v>
      </c>
      <c r="O116" s="15" t="s">
        <v>333</v>
      </c>
      <c r="P116" s="36" t="s">
        <v>362</v>
      </c>
      <c r="Q116" s="36" t="s">
        <v>47</v>
      </c>
      <c r="R116" s="36" t="s">
        <v>38</v>
      </c>
      <c r="S116" s="42" t="s">
        <v>357</v>
      </c>
      <c r="T116" s="42" t="s">
        <v>460</v>
      </c>
      <c r="U116" s="42" t="s">
        <v>461</v>
      </c>
      <c r="V116" s="42" t="s">
        <v>460</v>
      </c>
      <c r="W116" s="42" t="s">
        <v>460</v>
      </c>
      <c r="X116" s="42">
        <v>2</v>
      </c>
      <c r="Y116" s="42">
        <v>3</v>
      </c>
      <c r="Z116" s="42">
        <v>6</v>
      </c>
      <c r="AA116" s="100" t="s">
        <v>84</v>
      </c>
      <c r="AB116" s="17"/>
      <c r="AC116" s="17"/>
      <c r="AD116" s="17"/>
      <c r="AE116" s="17"/>
      <c r="AF116" s="17"/>
      <c r="AG116" s="17"/>
      <c r="AH116" s="17"/>
      <c r="AI116" s="17"/>
      <c r="AJ116" s="17"/>
      <c r="AK116" s="17"/>
      <c r="AL116" s="17"/>
      <c r="AM116" s="17"/>
      <c r="AN116" s="17"/>
      <c r="AO116" s="17"/>
      <c r="AP116" s="17"/>
      <c r="AQ116" s="17"/>
      <c r="AR116" s="17"/>
      <c r="AS116" s="17"/>
      <c r="AT116" s="17"/>
    </row>
    <row r="117" spans="1:46" ht="151.5" customHeight="1" x14ac:dyDescent="0.25">
      <c r="A117" s="17"/>
      <c r="B117" s="183">
        <v>79</v>
      </c>
      <c r="C117" s="172" t="s">
        <v>334</v>
      </c>
      <c r="D117" s="142" t="s">
        <v>314</v>
      </c>
      <c r="E117" s="177" t="s">
        <v>301</v>
      </c>
      <c r="F117" s="143" t="s">
        <v>302</v>
      </c>
      <c r="G117" s="128" t="s">
        <v>57</v>
      </c>
      <c r="H117" s="145" t="s">
        <v>315</v>
      </c>
      <c r="I117" s="157" t="s">
        <v>316</v>
      </c>
      <c r="J117" s="128">
        <v>2</v>
      </c>
      <c r="K117" s="128">
        <v>4</v>
      </c>
      <c r="L117" s="128">
        <f>J117*K117</f>
        <v>8</v>
      </c>
      <c r="M117" s="122" t="s">
        <v>35</v>
      </c>
      <c r="N117" s="128" t="s">
        <v>36</v>
      </c>
      <c r="O117" s="15" t="s">
        <v>317</v>
      </c>
      <c r="P117" s="44" t="s">
        <v>516</v>
      </c>
      <c r="Q117" s="44" t="s">
        <v>362</v>
      </c>
      <c r="R117" s="44" t="s">
        <v>38</v>
      </c>
      <c r="S117" s="62" t="s">
        <v>495</v>
      </c>
      <c r="T117" s="62" t="s">
        <v>461</v>
      </c>
      <c r="U117" s="62" t="s">
        <v>461</v>
      </c>
      <c r="V117" s="62" t="s">
        <v>461</v>
      </c>
      <c r="W117" s="62" t="s">
        <v>461</v>
      </c>
      <c r="X117" s="128">
        <v>2</v>
      </c>
      <c r="Y117" s="128">
        <v>2</v>
      </c>
      <c r="Z117" s="128">
        <v>4</v>
      </c>
      <c r="AA117" s="209" t="s">
        <v>95</v>
      </c>
      <c r="AB117" s="17"/>
      <c r="AC117" s="17"/>
      <c r="AD117" s="17"/>
      <c r="AE117" s="17"/>
      <c r="AF117" s="17"/>
      <c r="AG117" s="17"/>
      <c r="AH117" s="17"/>
      <c r="AI117" s="17"/>
      <c r="AJ117" s="17"/>
      <c r="AK117" s="17"/>
      <c r="AL117" s="17"/>
      <c r="AM117" s="17"/>
      <c r="AN117" s="17"/>
      <c r="AO117" s="17"/>
      <c r="AP117" s="17"/>
      <c r="AQ117" s="17"/>
      <c r="AR117" s="17"/>
      <c r="AS117" s="17"/>
      <c r="AT117" s="17"/>
    </row>
    <row r="118" spans="1:46" ht="132.75" customHeight="1" x14ac:dyDescent="0.25">
      <c r="A118" s="17"/>
      <c r="B118" s="183"/>
      <c r="C118" s="173"/>
      <c r="D118" s="142"/>
      <c r="E118" s="178"/>
      <c r="F118" s="144"/>
      <c r="G118" s="130"/>
      <c r="H118" s="146"/>
      <c r="I118" s="158"/>
      <c r="J118" s="130"/>
      <c r="K118" s="130"/>
      <c r="L118" s="130"/>
      <c r="M118" s="122"/>
      <c r="N118" s="130"/>
      <c r="O118" s="15" t="s">
        <v>318</v>
      </c>
      <c r="P118" s="44" t="s">
        <v>516</v>
      </c>
      <c r="Q118" s="44" t="s">
        <v>362</v>
      </c>
      <c r="R118" s="44" t="s">
        <v>38</v>
      </c>
      <c r="S118" s="62" t="s">
        <v>54</v>
      </c>
      <c r="T118" s="62" t="s">
        <v>461</v>
      </c>
      <c r="U118" s="62" t="s">
        <v>461</v>
      </c>
      <c r="V118" s="62" t="s">
        <v>461</v>
      </c>
      <c r="W118" s="62" t="s">
        <v>461</v>
      </c>
      <c r="X118" s="130"/>
      <c r="Y118" s="130"/>
      <c r="Z118" s="130"/>
      <c r="AA118" s="130"/>
      <c r="AB118" s="17"/>
      <c r="AC118" s="17"/>
      <c r="AD118" s="17"/>
      <c r="AE118" s="17"/>
      <c r="AF118" s="17"/>
      <c r="AG118" s="17"/>
      <c r="AH118" s="17"/>
      <c r="AI118" s="17"/>
      <c r="AJ118" s="17"/>
      <c r="AK118" s="17"/>
      <c r="AL118" s="17"/>
      <c r="AM118" s="17"/>
      <c r="AN118" s="17"/>
      <c r="AO118" s="17"/>
      <c r="AP118" s="17"/>
      <c r="AQ118" s="17"/>
      <c r="AR118" s="17"/>
      <c r="AS118" s="17"/>
      <c r="AT118" s="17"/>
    </row>
    <row r="119" spans="1:46" ht="183.75" customHeight="1" x14ac:dyDescent="0.25">
      <c r="A119" s="17"/>
      <c r="B119" s="20">
        <v>80</v>
      </c>
      <c r="C119" s="20" t="s">
        <v>335</v>
      </c>
      <c r="D119" s="45" t="s">
        <v>466</v>
      </c>
      <c r="E119" s="93" t="s">
        <v>301</v>
      </c>
      <c r="F119" s="8" t="s">
        <v>302</v>
      </c>
      <c r="G119" s="83" t="s">
        <v>57</v>
      </c>
      <c r="H119" s="90" t="s">
        <v>319</v>
      </c>
      <c r="I119" s="79" t="s">
        <v>467</v>
      </c>
      <c r="J119" s="9">
        <v>2</v>
      </c>
      <c r="K119" s="9">
        <v>4</v>
      </c>
      <c r="L119" s="9">
        <f t="shared" si="3"/>
        <v>8</v>
      </c>
      <c r="M119" s="41" t="s">
        <v>35</v>
      </c>
      <c r="N119" s="42" t="s">
        <v>36</v>
      </c>
      <c r="O119" s="15" t="s">
        <v>320</v>
      </c>
      <c r="P119" s="44" t="s">
        <v>516</v>
      </c>
      <c r="Q119" s="44" t="s">
        <v>362</v>
      </c>
      <c r="R119" s="44" t="s">
        <v>38</v>
      </c>
      <c r="S119" s="62" t="s">
        <v>54</v>
      </c>
      <c r="T119" s="62" t="s">
        <v>461</v>
      </c>
      <c r="U119" s="62" t="s">
        <v>461</v>
      </c>
      <c r="V119" s="62" t="s">
        <v>461</v>
      </c>
      <c r="W119" s="62" t="s">
        <v>461</v>
      </c>
      <c r="X119" s="42">
        <v>2</v>
      </c>
      <c r="Y119" s="42">
        <v>2</v>
      </c>
      <c r="Z119" s="42">
        <v>4</v>
      </c>
      <c r="AA119" s="58" t="s">
        <v>95</v>
      </c>
      <c r="AB119" s="17"/>
      <c r="AC119" s="17"/>
      <c r="AD119" s="17"/>
      <c r="AE119" s="17"/>
      <c r="AF119" s="17"/>
      <c r="AG119" s="17"/>
      <c r="AH119" s="17"/>
      <c r="AI119" s="17"/>
      <c r="AJ119" s="17"/>
      <c r="AK119" s="17"/>
      <c r="AL119" s="17"/>
      <c r="AM119" s="17"/>
      <c r="AN119" s="17"/>
      <c r="AO119" s="17"/>
      <c r="AP119" s="17"/>
      <c r="AQ119" s="17"/>
      <c r="AR119" s="17"/>
      <c r="AS119" s="17"/>
      <c r="AT119" s="17"/>
    </row>
    <row r="120" spans="1:46" ht="15" x14ac:dyDescent="0.2">
      <c r="D120" s="2"/>
      <c r="E120" s="2"/>
      <c r="F120" s="39"/>
      <c r="G120" s="97"/>
      <c r="H120" s="2"/>
      <c r="I120" s="78"/>
      <c r="J120" s="3"/>
      <c r="K120" s="3"/>
      <c r="L120" s="3"/>
      <c r="M120" s="3"/>
      <c r="N120" s="3"/>
      <c r="O120" s="2"/>
      <c r="P120" s="3"/>
      <c r="Q120" s="3"/>
      <c r="R120" s="3"/>
    </row>
    <row r="121" spans="1:46" s="67" customFormat="1" ht="15" x14ac:dyDescent="0.2">
      <c r="B121" s="218" t="s">
        <v>552</v>
      </c>
      <c r="C121" s="219"/>
      <c r="D121" s="219"/>
      <c r="E121" s="219"/>
      <c r="F121" s="219"/>
      <c r="G121" s="219"/>
      <c r="H121" s="219"/>
      <c r="I121" s="219"/>
      <c r="J121" s="219"/>
      <c r="K121" s="219"/>
      <c r="L121" s="220" t="s">
        <v>527</v>
      </c>
      <c r="M121" s="220"/>
      <c r="N121" s="220"/>
      <c r="O121" s="220"/>
      <c r="P121" s="220"/>
      <c r="Q121" s="220"/>
      <c r="R121" s="220"/>
      <c r="S121" s="220"/>
      <c r="T121" s="220"/>
      <c r="U121" s="220"/>
      <c r="V121" s="220"/>
      <c r="W121" s="220"/>
      <c r="X121" s="220"/>
      <c r="Y121" s="220"/>
      <c r="Z121" s="220"/>
      <c r="AA121" s="220"/>
    </row>
    <row r="122" spans="1:46" s="67" customFormat="1" ht="15" x14ac:dyDescent="0.2">
      <c r="B122" s="219"/>
      <c r="C122" s="219"/>
      <c r="D122" s="219"/>
      <c r="E122" s="219"/>
      <c r="F122" s="219"/>
      <c r="G122" s="219"/>
      <c r="H122" s="219"/>
      <c r="I122" s="219"/>
      <c r="J122" s="219"/>
      <c r="K122" s="219"/>
      <c r="L122" s="220" t="s">
        <v>528</v>
      </c>
      <c r="M122" s="220"/>
      <c r="N122" s="220"/>
      <c r="O122" s="220"/>
      <c r="P122" s="220"/>
      <c r="Q122" s="220"/>
      <c r="R122" s="220"/>
      <c r="S122" s="220"/>
      <c r="T122" s="220"/>
      <c r="U122" s="220"/>
      <c r="V122" s="220"/>
      <c r="W122" s="220"/>
      <c r="X122" s="220"/>
      <c r="Y122" s="220"/>
      <c r="Z122" s="220"/>
      <c r="AA122" s="220"/>
    </row>
    <row r="123" spans="1:46" s="67" customFormat="1" ht="15" x14ac:dyDescent="0.2">
      <c r="B123" s="219"/>
      <c r="C123" s="219"/>
      <c r="D123" s="219"/>
      <c r="E123" s="219"/>
      <c r="F123" s="219"/>
      <c r="G123" s="219"/>
      <c r="H123" s="219"/>
      <c r="I123" s="219"/>
      <c r="J123" s="219"/>
      <c r="K123" s="219"/>
      <c r="L123" s="220" t="s">
        <v>529</v>
      </c>
      <c r="M123" s="220"/>
      <c r="N123" s="220"/>
      <c r="O123" s="220"/>
      <c r="P123" s="220"/>
      <c r="Q123" s="220"/>
      <c r="R123" s="220"/>
      <c r="S123" s="220"/>
      <c r="T123" s="220"/>
      <c r="U123" s="220"/>
      <c r="V123" s="220"/>
      <c r="W123" s="220"/>
      <c r="X123" s="220"/>
      <c r="Y123" s="220"/>
      <c r="Z123" s="220"/>
      <c r="AA123" s="220"/>
    </row>
    <row r="124" spans="1:46" ht="15" x14ac:dyDescent="0.2">
      <c r="D124" s="2"/>
      <c r="E124" s="2"/>
      <c r="F124" s="39"/>
      <c r="G124" s="97"/>
      <c r="H124" s="2"/>
      <c r="I124" s="78"/>
      <c r="J124" s="3"/>
      <c r="K124" s="3"/>
      <c r="L124" s="3"/>
      <c r="M124" s="3"/>
      <c r="N124" s="3"/>
      <c r="O124" s="2"/>
      <c r="P124" s="3"/>
      <c r="Q124" s="3"/>
      <c r="R124" s="3"/>
    </row>
  </sheetData>
  <sheetProtection algorithmName="SHA-512" hashValue="LC3u6WGfyoFCBoKZcmvM0jXImYl13R2bSRos8zFLzIH5nNIq5B2kMzCmdkJgh+yEnb23AANmxFDEeqmzYaaEBw==" saltValue="OO06/HAjABp4jlE4LJCKsQ==" spinCount="100000" sheet="1" formatCells="0" formatColumns="0" formatRows="0" insertColumns="0" insertRows="0" insertHyperlinks="0" deleteColumns="0" deleteRows="0"/>
  <autoFilter ref="X10:AA119"/>
  <mergeCells count="273">
    <mergeCell ref="B7:AA7"/>
    <mergeCell ref="B121:K123"/>
    <mergeCell ref="L121:AA121"/>
    <mergeCell ref="L122:AA122"/>
    <mergeCell ref="L123:AA123"/>
    <mergeCell ref="K95:K96"/>
    <mergeCell ref="L95:L96"/>
    <mergeCell ref="M95:M96"/>
    <mergeCell ref="N95:N96"/>
    <mergeCell ref="B95:B96"/>
    <mergeCell ref="C95:C96"/>
    <mergeCell ref="D95:D96"/>
    <mergeCell ref="E95:E96"/>
    <mergeCell ref="F95:F96"/>
    <mergeCell ref="G95:G96"/>
    <mergeCell ref="H95:H96"/>
    <mergeCell ref="I95:I96"/>
    <mergeCell ref="J95:J96"/>
    <mergeCell ref="Y114:Y115"/>
    <mergeCell ref="Z114:Z115"/>
    <mergeCell ref="AA114:AA115"/>
    <mergeCell ref="Y117:Y118"/>
    <mergeCell ref="Z117:Z118"/>
    <mergeCell ref="AA117:AA118"/>
    <mergeCell ref="X112:X113"/>
    <mergeCell ref="AA28:AA31"/>
    <mergeCell ref="X47:X48"/>
    <mergeCell ref="Y47:Y48"/>
    <mergeCell ref="Z47:Z48"/>
    <mergeCell ref="AA34:AA35"/>
    <mergeCell ref="K71:K72"/>
    <mergeCell ref="L71:L72"/>
    <mergeCell ref="X71:X72"/>
    <mergeCell ref="Y71:Y72"/>
    <mergeCell ref="Z71:Z72"/>
    <mergeCell ref="X51:X61"/>
    <mergeCell ref="Y51:Y61"/>
    <mergeCell ref="Z51:Z61"/>
    <mergeCell ref="X69:X70"/>
    <mergeCell ref="Y69:Y70"/>
    <mergeCell ref="Z69:Z70"/>
    <mergeCell ref="W28:W29"/>
    <mergeCell ref="W51:W53"/>
    <mergeCell ref="W55:W56"/>
    <mergeCell ref="W57:W58"/>
    <mergeCell ref="W59:W60"/>
    <mergeCell ref="W47:W48"/>
    <mergeCell ref="X34:X35"/>
    <mergeCell ref="Y34:Y35"/>
    <mergeCell ref="Y112:Y113"/>
    <mergeCell ref="Z112:Z113"/>
    <mergeCell ref="AA112:AA113"/>
    <mergeCell ref="X92:X94"/>
    <mergeCell ref="Y92:Y94"/>
    <mergeCell ref="Z92:Z94"/>
    <mergeCell ref="X38:X40"/>
    <mergeCell ref="Y38:Y40"/>
    <mergeCell ref="Z38:Z40"/>
    <mergeCell ref="AA38:AA40"/>
    <mergeCell ref="Z43:Z46"/>
    <mergeCell ref="X49:X50"/>
    <mergeCell ref="Y49:Y50"/>
    <mergeCell ref="Z49:Z50"/>
    <mergeCell ref="X43:X46"/>
    <mergeCell ref="AA43:AA46"/>
    <mergeCell ref="AA47:AA48"/>
    <mergeCell ref="AA49:AA50"/>
    <mergeCell ref="AA51:AA61"/>
    <mergeCell ref="AA69:AA70"/>
    <mergeCell ref="AA71:AA72"/>
    <mergeCell ref="AA92:AA94"/>
    <mergeCell ref="Z34:Z35"/>
    <mergeCell ref="Y43:Y46"/>
    <mergeCell ref="W49:W50"/>
    <mergeCell ref="X28:X31"/>
    <mergeCell ref="Y28:Y31"/>
    <mergeCell ref="Z28:Z31"/>
    <mergeCell ref="N43:N46"/>
    <mergeCell ref="C28:C31"/>
    <mergeCell ref="B28:B31"/>
    <mergeCell ref="D28:D31"/>
    <mergeCell ref="E28:E31"/>
    <mergeCell ref="F28:F31"/>
    <mergeCell ref="G28:G31"/>
    <mergeCell ref="I28:I31"/>
    <mergeCell ref="J28:J31"/>
    <mergeCell ref="K28:K31"/>
    <mergeCell ref="L28:L31"/>
    <mergeCell ref="M28:M31"/>
    <mergeCell ref="N28:N31"/>
    <mergeCell ref="B43:B46"/>
    <mergeCell ref="E43:E46"/>
    <mergeCell ref="F43:F46"/>
    <mergeCell ref="G43:G46"/>
    <mergeCell ref="I43:I46"/>
    <mergeCell ref="B38:B40"/>
    <mergeCell ref="K51:K61"/>
    <mergeCell ref="L51:L61"/>
    <mergeCell ref="D51:D61"/>
    <mergeCell ref="C51:C61"/>
    <mergeCell ref="G49:G50"/>
    <mergeCell ref="J49:J50"/>
    <mergeCell ref="K49:K50"/>
    <mergeCell ref="L49:L50"/>
    <mergeCell ref="I47:I48"/>
    <mergeCell ref="J47:J48"/>
    <mergeCell ref="K47:K48"/>
    <mergeCell ref="L47:L48"/>
    <mergeCell ref="D38:D40"/>
    <mergeCell ref="F38:F40"/>
    <mergeCell ref="H38:H40"/>
    <mergeCell ref="B51:B61"/>
    <mergeCell ref="E51:E61"/>
    <mergeCell ref="F51:F61"/>
    <mergeCell ref="G51:G61"/>
    <mergeCell ref="I51:I61"/>
    <mergeCell ref="I38:I40"/>
    <mergeCell ref="E38:E40"/>
    <mergeCell ref="C38:C40"/>
    <mergeCell ref="G38:G40"/>
    <mergeCell ref="D43:D46"/>
    <mergeCell ref="C43:C46"/>
    <mergeCell ref="W92:W94"/>
    <mergeCell ref="B92:B94"/>
    <mergeCell ref="C92:C94"/>
    <mergeCell ref="D92:D94"/>
    <mergeCell ref="E92:E94"/>
    <mergeCell ref="F92:F94"/>
    <mergeCell ref="G92:G94"/>
    <mergeCell ref="H92:H94"/>
    <mergeCell ref="I92:I94"/>
    <mergeCell ref="J92:J94"/>
    <mergeCell ref="K92:K94"/>
    <mergeCell ref="L92:L94"/>
    <mergeCell ref="M92:M94"/>
    <mergeCell ref="N92:N94"/>
    <mergeCell ref="X114:X115"/>
    <mergeCell ref="G117:G118"/>
    <mergeCell ref="J117:J118"/>
    <mergeCell ref="K117:K118"/>
    <mergeCell ref="L117:L118"/>
    <mergeCell ref="N117:N118"/>
    <mergeCell ref="X117:X118"/>
    <mergeCell ref="M117:M118"/>
    <mergeCell ref="M114:M115"/>
    <mergeCell ref="J114:J115"/>
    <mergeCell ref="K114:K115"/>
    <mergeCell ref="L114:L115"/>
    <mergeCell ref="I117:I118"/>
    <mergeCell ref="I114:I115"/>
    <mergeCell ref="B112:B113"/>
    <mergeCell ref="D112:D113"/>
    <mergeCell ref="F112:F113"/>
    <mergeCell ref="B71:B72"/>
    <mergeCell ref="D71:D72"/>
    <mergeCell ref="F71:F72"/>
    <mergeCell ref="I71:I72"/>
    <mergeCell ref="E112:E113"/>
    <mergeCell ref="E114:E115"/>
    <mergeCell ref="E71:E72"/>
    <mergeCell ref="G71:G72"/>
    <mergeCell ref="G112:G113"/>
    <mergeCell ref="H112:H113"/>
    <mergeCell ref="G114:G115"/>
    <mergeCell ref="C71:C72"/>
    <mergeCell ref="B117:B118"/>
    <mergeCell ref="D117:D118"/>
    <mergeCell ref="F117:F118"/>
    <mergeCell ref="H117:H118"/>
    <mergeCell ref="B114:B115"/>
    <mergeCell ref="D114:D115"/>
    <mergeCell ref="F114:F115"/>
    <mergeCell ref="H114:H115"/>
    <mergeCell ref="C114:C115"/>
    <mergeCell ref="E117:E118"/>
    <mergeCell ref="N49:N50"/>
    <mergeCell ref="J43:J46"/>
    <mergeCell ref="K43:K46"/>
    <mergeCell ref="L43:L46"/>
    <mergeCell ref="C117:C118"/>
    <mergeCell ref="I112:I113"/>
    <mergeCell ref="C112:C113"/>
    <mergeCell ref="H51:H53"/>
    <mergeCell ref="H55:H56"/>
    <mergeCell ref="H57:H58"/>
    <mergeCell ref="H59:H60"/>
    <mergeCell ref="I69:I70"/>
    <mergeCell ref="E69:E70"/>
    <mergeCell ref="G69:G70"/>
    <mergeCell ref="N114:N115"/>
    <mergeCell ref="N47:N48"/>
    <mergeCell ref="G47:G48"/>
    <mergeCell ref="C69:C70"/>
    <mergeCell ref="I49:I50"/>
    <mergeCell ref="J51:J61"/>
    <mergeCell ref="J69:J70"/>
    <mergeCell ref="K69:K70"/>
    <mergeCell ref="L69:L70"/>
    <mergeCell ref="J71:J72"/>
    <mergeCell ref="B69:B70"/>
    <mergeCell ref="D69:D70"/>
    <mergeCell ref="F69:F70"/>
    <mergeCell ref="B47:B48"/>
    <mergeCell ref="D47:D48"/>
    <mergeCell ref="F47:F48"/>
    <mergeCell ref="H47:H48"/>
    <mergeCell ref="C47:C48"/>
    <mergeCell ref="E47:E48"/>
    <mergeCell ref="B49:B50"/>
    <mergeCell ref="D49:D50"/>
    <mergeCell ref="F49:F50"/>
    <mergeCell ref="H49:H50"/>
    <mergeCell ref="C49:C50"/>
    <mergeCell ref="E49:E50"/>
    <mergeCell ref="B34:B35"/>
    <mergeCell ref="D34:D35"/>
    <mergeCell ref="F34:F35"/>
    <mergeCell ref="H34:H35"/>
    <mergeCell ref="O9:O10"/>
    <mergeCell ref="B9:B10"/>
    <mergeCell ref="C9:C10"/>
    <mergeCell ref="D9:D10"/>
    <mergeCell ref="E9:E10"/>
    <mergeCell ref="H9:H10"/>
    <mergeCell ref="I9:I10"/>
    <mergeCell ref="E34:E35"/>
    <mergeCell ref="G9:G10"/>
    <mergeCell ref="C34:C35"/>
    <mergeCell ref="F9:F10"/>
    <mergeCell ref="N34:N35"/>
    <mergeCell ref="G34:G35"/>
    <mergeCell ref="J34:J35"/>
    <mergeCell ref="K34:K35"/>
    <mergeCell ref="L34:L35"/>
    <mergeCell ref="I34:I35"/>
    <mergeCell ref="B8:G8"/>
    <mergeCell ref="H8:M8"/>
    <mergeCell ref="N8:S8"/>
    <mergeCell ref="T8:W8"/>
    <mergeCell ref="X8:AA8"/>
    <mergeCell ref="V9:V10"/>
    <mergeCell ref="W9:W10"/>
    <mergeCell ref="X9:AA9"/>
    <mergeCell ref="T9:T10"/>
    <mergeCell ref="U9:U10"/>
    <mergeCell ref="P9:P10"/>
    <mergeCell ref="Q9:Q10"/>
    <mergeCell ref="S9:S10"/>
    <mergeCell ref="R9:R10"/>
    <mergeCell ref="E3:W5"/>
    <mergeCell ref="X3:AA3"/>
    <mergeCell ref="X4:AA4"/>
    <mergeCell ref="X5:AA5"/>
    <mergeCell ref="M112:M113"/>
    <mergeCell ref="M71:M72"/>
    <mergeCell ref="M69:M70"/>
    <mergeCell ref="M49:M50"/>
    <mergeCell ref="M47:M48"/>
    <mergeCell ref="M38:M40"/>
    <mergeCell ref="J9:M9"/>
    <mergeCell ref="N9:N10"/>
    <mergeCell ref="M34:M35"/>
    <mergeCell ref="M43:M46"/>
    <mergeCell ref="J38:J40"/>
    <mergeCell ref="K38:K40"/>
    <mergeCell ref="L38:L40"/>
    <mergeCell ref="N38:N40"/>
    <mergeCell ref="J112:J113"/>
    <mergeCell ref="K112:K113"/>
    <mergeCell ref="L112:L113"/>
    <mergeCell ref="N51:N61"/>
    <mergeCell ref="M51:M61"/>
    <mergeCell ref="N69:N70"/>
  </mergeCells>
  <dataValidations count="1">
    <dataValidation allowBlank="1" showErrorMessage="1" sqref="P117:P119 R11:R119 N11:N119"/>
  </dataValidations>
  <printOptions horizontalCentered="1"/>
  <pageMargins left="0.70866141732283472" right="0.70866141732283472" top="0.74803149606299213" bottom="0.74803149606299213" header="0" footer="0"/>
  <pageSetup scale="10" orientation="landscape" r:id="rId1"/>
  <rowBreaks count="2" manualBreakCount="2">
    <brk id="27" max="45" man="1"/>
    <brk id="71" max="45" man="1"/>
  </rowBreaks>
  <colBreaks count="1" manualBreakCount="1">
    <brk id="28"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Hoja2!$B$9:$B$23</xm:f>
          </x14:formula1>
          <xm:sqref>E73:E92 E36:E38 E119 E49 E71 E62:E69 E41:E43 E114 E116:E117 E47 E32:E34 E11:E28 E95 E97:E112</xm:sqref>
        </x14:dataValidation>
        <x14:dataValidation type="list" allowBlank="1" showErrorMessage="1">
          <x14:formula1>
            <xm:f>Hoja1!$C$4:$C$5</xm:f>
          </x14:formula1>
          <xm:sqref>P11:P18 P111:P116 Q11:Q119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E25"/>
  <sheetViews>
    <sheetView workbookViewId="0">
      <selection activeCell="D10" sqref="D10"/>
    </sheetView>
  </sheetViews>
  <sheetFormatPr baseColWidth="10" defaultRowHeight="12.75" x14ac:dyDescent="0.2"/>
  <cols>
    <col min="1" max="1" width="11.42578125" style="31"/>
    <col min="2" max="2" width="42.5703125" style="31" bestFit="1" customWidth="1"/>
    <col min="3" max="3" width="11.42578125" style="31"/>
    <col min="4" max="4" width="37.7109375" style="31" bestFit="1" customWidth="1"/>
    <col min="5" max="16384" width="11.42578125" style="31"/>
  </cols>
  <sheetData>
    <row r="7" spans="2:5" x14ac:dyDescent="0.2">
      <c r="B7" s="31" t="s">
        <v>8</v>
      </c>
      <c r="D7" s="31" t="s">
        <v>429</v>
      </c>
    </row>
    <row r="9" spans="2:5" x14ac:dyDescent="0.2">
      <c r="B9" s="34" t="s">
        <v>30</v>
      </c>
      <c r="D9" s="32" t="s">
        <v>32</v>
      </c>
      <c r="E9" s="33"/>
    </row>
    <row r="10" spans="2:5" x14ac:dyDescent="0.2">
      <c r="B10" s="34" t="s">
        <v>41</v>
      </c>
      <c r="D10" s="32" t="s">
        <v>73</v>
      </c>
      <c r="E10" s="33"/>
    </row>
    <row r="11" spans="2:5" x14ac:dyDescent="0.2">
      <c r="B11" s="34" t="s">
        <v>62</v>
      </c>
      <c r="D11" s="32" t="s">
        <v>57</v>
      </c>
      <c r="E11" s="33"/>
    </row>
    <row r="12" spans="2:5" x14ac:dyDescent="0.2">
      <c r="B12" s="34" t="s">
        <v>425</v>
      </c>
      <c r="D12" s="32" t="s">
        <v>204</v>
      </c>
      <c r="E12" s="33"/>
    </row>
    <row r="13" spans="2:5" x14ac:dyDescent="0.2">
      <c r="B13" s="34" t="s">
        <v>116</v>
      </c>
      <c r="D13" s="32" t="s">
        <v>68</v>
      </c>
      <c r="E13" s="33"/>
    </row>
    <row r="14" spans="2:5" x14ac:dyDescent="0.2">
      <c r="B14" s="35" t="s">
        <v>145</v>
      </c>
      <c r="D14" s="32" t="s">
        <v>86</v>
      </c>
      <c r="E14" s="33"/>
    </row>
    <row r="15" spans="2:5" x14ac:dyDescent="0.2">
      <c r="B15" s="35" t="s">
        <v>155</v>
      </c>
      <c r="D15" s="32" t="s">
        <v>426</v>
      </c>
      <c r="E15" s="33"/>
    </row>
    <row r="16" spans="2:5" x14ac:dyDescent="0.2">
      <c r="B16" s="35" t="s">
        <v>181</v>
      </c>
      <c r="D16" s="32" t="s">
        <v>100</v>
      </c>
      <c r="E16" s="33"/>
    </row>
    <row r="17" spans="2:5" x14ac:dyDescent="0.2">
      <c r="B17" s="35" t="s">
        <v>202</v>
      </c>
      <c r="D17" s="32" t="s">
        <v>174</v>
      </c>
      <c r="E17" s="33"/>
    </row>
    <row r="18" spans="2:5" x14ac:dyDescent="0.2">
      <c r="B18" s="35" t="s">
        <v>230</v>
      </c>
      <c r="D18" s="32" t="s">
        <v>427</v>
      </c>
      <c r="E18" s="33"/>
    </row>
    <row r="19" spans="2:5" x14ac:dyDescent="0.2">
      <c r="B19" s="35" t="s">
        <v>246</v>
      </c>
      <c r="D19" s="32" t="s">
        <v>428</v>
      </c>
      <c r="E19" s="33"/>
    </row>
    <row r="20" spans="2:5" x14ac:dyDescent="0.2">
      <c r="B20" s="35" t="s">
        <v>256</v>
      </c>
      <c r="D20" s="32" t="s">
        <v>215</v>
      </c>
      <c r="E20" s="33"/>
    </row>
    <row r="21" spans="2:5" x14ac:dyDescent="0.2">
      <c r="B21" s="35" t="s">
        <v>271</v>
      </c>
      <c r="D21" s="32" t="s">
        <v>82</v>
      </c>
      <c r="E21" s="33"/>
    </row>
    <row r="22" spans="2:5" x14ac:dyDescent="0.2">
      <c r="B22" s="35" t="s">
        <v>292</v>
      </c>
      <c r="D22" s="32" t="s">
        <v>213</v>
      </c>
      <c r="E22" s="33"/>
    </row>
    <row r="23" spans="2:5" x14ac:dyDescent="0.2">
      <c r="B23" s="35" t="s">
        <v>301</v>
      </c>
      <c r="D23" s="32" t="s">
        <v>211</v>
      </c>
      <c r="E23" s="33"/>
    </row>
    <row r="24" spans="2:5" x14ac:dyDescent="0.2">
      <c r="D24" s="32" t="s">
        <v>118</v>
      </c>
      <c r="E24" s="33"/>
    </row>
    <row r="25" spans="2:5" x14ac:dyDescent="0.2">
      <c r="D25" s="32" t="s">
        <v>169</v>
      </c>
      <c r="E25" s="3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5"/>
  <sheetViews>
    <sheetView workbookViewId="0">
      <selection activeCell="C8" sqref="C8"/>
    </sheetView>
  </sheetViews>
  <sheetFormatPr baseColWidth="10" defaultRowHeight="12.75" x14ac:dyDescent="0.2"/>
  <sheetData>
    <row r="4" spans="3:3" x14ac:dyDescent="0.2">
      <c r="C4" t="s">
        <v>362</v>
      </c>
    </row>
    <row r="5" spans="3:3" x14ac:dyDescent="0.2">
      <c r="C5"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vt: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Constanza Diaz Riveros</dc:creator>
  <cp:lastModifiedBy>admin</cp:lastModifiedBy>
  <dcterms:created xsi:type="dcterms:W3CDTF">2020-09-22T13:31:12Z</dcterms:created>
  <dcterms:modified xsi:type="dcterms:W3CDTF">2021-04-16T23:27:27Z</dcterms:modified>
</cp:coreProperties>
</file>