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rincon.SUPERSOLIDARIA\Desktop\EDGAR\ASUNTOS ESPECIALES 2019\CUADROS BD\"/>
    </mc:Choice>
  </mc:AlternateContent>
  <bookViews>
    <workbookView xWindow="0" yWindow="0" windowWidth="7470" windowHeight="2760"/>
  </bookViews>
  <sheets>
    <sheet name="Intervenidas Asociativa " sheetId="1" r:id="rId1"/>
    <sheet name="Hoja1" sheetId="2" r:id="rId2"/>
  </sheets>
  <definedNames>
    <definedName name="_xlnm._FilterDatabase" localSheetId="0" hidden="1">'Intervenidas Asociativa '!$A$9:$M$48</definedName>
    <definedName name="_xlnm.Print_Area" localSheetId="0">'Intervenidas Asociativa '!$A$1:$M$40</definedName>
    <definedName name="_xlnm.Print_Titles" localSheetId="0">'Intervenidas Asociativa '!$9:$9</definedName>
  </definedNames>
  <calcPr calcId="162913"/>
</workbook>
</file>

<file path=xl/calcChain.xml><?xml version="1.0" encoding="utf-8"?>
<calcChain xmlns="http://schemas.openxmlformats.org/spreadsheetml/2006/main">
  <c r="C35" i="1" l="1"/>
  <c r="C34" i="1"/>
  <c r="C33" i="1"/>
  <c r="C14" i="1" l="1"/>
</calcChain>
</file>

<file path=xl/sharedStrings.xml><?xml version="1.0" encoding="utf-8"?>
<sst xmlns="http://schemas.openxmlformats.org/spreadsheetml/2006/main" count="459" uniqueCount="281">
  <si>
    <t>Fecha de actualización:</t>
  </si>
  <si>
    <t>Cali</t>
  </si>
  <si>
    <t>Valle</t>
  </si>
  <si>
    <t>Bucaramanga</t>
  </si>
  <si>
    <t>Santander</t>
  </si>
  <si>
    <t xml:space="preserve">Bogotá </t>
  </si>
  <si>
    <t>Cundinamarca</t>
  </si>
  <si>
    <t>Medellín</t>
  </si>
  <si>
    <t>Antioquia</t>
  </si>
  <si>
    <t>NIT</t>
  </si>
  <si>
    <t>CLASE DE INTERVENCION</t>
  </si>
  <si>
    <t>SIGLA</t>
  </si>
  <si>
    <t>No.</t>
  </si>
  <si>
    <t>NOMBRE DE LA ENTIDAD</t>
  </si>
  <si>
    <t>RESOLUCION</t>
  </si>
  <si>
    <t>ESTADO</t>
  </si>
  <si>
    <t>CONTRALOR /                      REVISOR FISCAL</t>
  </si>
  <si>
    <t xml:space="preserve">DIRECCION </t>
  </si>
  <si>
    <t>TELEFONO</t>
  </si>
  <si>
    <t>CIUDAD</t>
  </si>
  <si>
    <t>En proceso</t>
  </si>
  <si>
    <t>DPTO</t>
  </si>
  <si>
    <t>EVER EDUARDO ESCOBAR CORREA</t>
  </si>
  <si>
    <t>Valle del Cauca</t>
  </si>
  <si>
    <t xml:space="preserve">COOPERATIVA PROMOTORES DEL CESAR </t>
  </si>
  <si>
    <t>COOPERATIVA MULTIACTIVA  DE EMPLEADOS  DE DISTRIBUIDORES DE DROGAS COPSERVIR  LTDA</t>
  </si>
  <si>
    <t xml:space="preserve">COOPERATIVA MULTIACTIVA FAMILIAR DE TRABAJADORES DE LA SEGURIDAD SOCIAL </t>
  </si>
  <si>
    <t xml:space="preserve">COOPERATIVA MULTIACTIVA TECNOLÓGICA </t>
  </si>
  <si>
    <t>FONDO DE EMPLEADOS DE LA SECRETARIA DISTRITAL DE SALUD DE BOGOTA , DE LAS EMPRESAS SOCIALES DEL ESTADO ADSCRITAS A LA SECRETARIA DISTRITAL DE SALUD DE BOGOTA Y DE LAS ENTIDADES PÚBLICAS Y PRIVADAS DEL
SECTOR SALUD</t>
  </si>
  <si>
    <t xml:space="preserve">COOPERATIVA DE CONSUMO </t>
  </si>
  <si>
    <t>COOPCESAR</t>
  </si>
  <si>
    <t>COOFAMILIAR</t>
  </si>
  <si>
    <t>COOTECNOLÓGICA</t>
  </si>
  <si>
    <t>FONDESA</t>
  </si>
  <si>
    <t>CONSUMO</t>
  </si>
  <si>
    <t>806.001.650-6</t>
  </si>
  <si>
    <t>830.011.670-3</t>
  </si>
  <si>
    <t>830.506.499-5</t>
  </si>
  <si>
    <t>800.170.864-7</t>
  </si>
  <si>
    <t>890.901.172-4</t>
  </si>
  <si>
    <t>MIGUEL SUÁREZ CONTRERAS</t>
  </si>
  <si>
    <t xml:space="preserve">LUIS ANTONIO ROJAS NIEVES </t>
  </si>
  <si>
    <t xml:space="preserve">CARLOS ALBERTO CAYCEDO ROMERO </t>
  </si>
  <si>
    <t>JOSE GUILLERMO OROZCO AMAYA</t>
  </si>
  <si>
    <t>Barranquilla</t>
  </si>
  <si>
    <t>Atlántico</t>
  </si>
  <si>
    <t>CL 39 No 43 - 123 PI 11 OF J24</t>
  </si>
  <si>
    <t>Calle 13 N. 42 - 10</t>
  </si>
  <si>
    <t>890.305.674 - 3</t>
  </si>
  <si>
    <t xml:space="preserve"> Calle. 25 N N° 2B N 34</t>
  </si>
  <si>
    <t xml:space="preserve">Centro Comercial Acropolis Local 201-A </t>
  </si>
  <si>
    <t>Calle 33 A No. 72 107 LAURELES</t>
  </si>
  <si>
    <t>Cartagena</t>
  </si>
  <si>
    <t>Bolivar</t>
  </si>
  <si>
    <t>COOPERATIVA MULTIACTIVA  VIDA</t>
  </si>
  <si>
    <t>COOPERATIVA NACIONAL DE COMERCIALIZACION Y SERVICIOS</t>
  </si>
  <si>
    <t>COOPERATIVA MULTIACTIVA DE  SERVICIOS DEL NORTE</t>
  </si>
  <si>
    <t xml:space="preserve">COOPERATIVA MULTIACTIVA PARA LA PROYECCIÓN Y REALIZACIÓN SOCIAL </t>
  </si>
  <si>
    <t>COOPERATIVA SOLIDARIA NACIONAL</t>
  </si>
  <si>
    <t xml:space="preserve">COOPERATIVA PROGRESO SOLIDARIO </t>
  </si>
  <si>
    <t xml:space="preserve">COOPERATIVA NACIONAL DE RECAUDO </t>
  </si>
  <si>
    <t xml:space="preserve">COOPERATIVA MULTIACTIVA DE COMERCIALIZACIÓN Y CONSUMO JOTA EMILIO´S </t>
  </si>
  <si>
    <t xml:space="preserve">COOPERATIVA DE DESARROLLO SOLIDARIO </t>
  </si>
  <si>
    <t>COOVIDA</t>
  </si>
  <si>
    <t>COONALCOSERVI2030</t>
  </si>
  <si>
    <t>COOMULTISER</t>
  </si>
  <si>
    <t xml:space="preserve">COOPREAL </t>
  </si>
  <si>
    <t xml:space="preserve"> COOPSONAL</t>
  </si>
  <si>
    <t>COOPROSOL</t>
  </si>
  <si>
    <t xml:space="preserve">COONALRECAUDO </t>
  </si>
  <si>
    <t xml:space="preserve">JOTA EMILIO´S COOPERATIVA </t>
  </si>
  <si>
    <t xml:space="preserve">COOPDESOL </t>
  </si>
  <si>
    <t>890.305.289-0</t>
  </si>
  <si>
    <t>802.004.537-0</t>
  </si>
  <si>
    <t>807.003.951-0</t>
  </si>
  <si>
    <t>900.137.242-1</t>
  </si>
  <si>
    <t>900.206.029-3</t>
  </si>
  <si>
    <t>830.068.952-0</t>
  </si>
  <si>
    <t>809.008.953-5</t>
  </si>
  <si>
    <t>830.119.396-5</t>
  </si>
  <si>
    <t>CARLOS ALBERTO ESPAÑA JARAMILLO</t>
  </si>
  <si>
    <t>YANERIS MANGA</t>
  </si>
  <si>
    <t>GERMAN LEONARDO GUERRERO LOBO</t>
  </si>
  <si>
    <t>AV.ESTACION NO.5BN-73 OF.203</t>
  </si>
  <si>
    <t>20123500017855 de 02/10/2012; 20141500002645 del 9-04-2014</t>
  </si>
  <si>
    <t>CL 39 No 43 - 102</t>
  </si>
  <si>
    <t>20123500012615 de 03/07/2012; 20123500017955 de 05/10/2012; 20143500002435 del 4-04-2014</t>
  </si>
  <si>
    <t>CALLE 23N 3-156 BR TASAJERO</t>
  </si>
  <si>
    <t>Cucuta</t>
  </si>
  <si>
    <t>830-121-434 - 3</t>
  </si>
  <si>
    <t xml:space="preserve">SUPERINTENDENCIA DE LA ECONOMÍA SOLIDARIA </t>
  </si>
  <si>
    <t>REPRESENTANTE LEGAL / 
AGENTE ESPECIAL / LIQUIDADOR</t>
  </si>
  <si>
    <t xml:space="preserve">COOCREDIMED </t>
  </si>
  <si>
    <t xml:space="preserve">COOPERATIVA MULTIACTIVA DE VENDEDORES NACIONALES </t>
  </si>
  <si>
    <t>802.018.877-0</t>
  </si>
  <si>
    <t>COOPERATIVA DE CREDITOS MEDINA</t>
  </si>
  <si>
    <t>900.219.151-0</t>
  </si>
  <si>
    <t>ND</t>
  </si>
  <si>
    <t>CONTRUCTORA LA EQUIDAD ORGANISMO COOPERATIVO CONEQUIDAD EN LIQUIDACION</t>
  </si>
  <si>
    <t xml:space="preserve">COONEQUIDAD </t>
  </si>
  <si>
    <t>890.325.146-1</t>
  </si>
  <si>
    <t>Liquidación Forzosa Administrativa</t>
  </si>
  <si>
    <t>Resolución 621 - 03 / 09 / 08 
Resolución 631- 07/09/2009 
Resolución 20102300003595 – 08/06/2010 Resolución 20113500000985 – 24/02/2011</t>
  </si>
  <si>
    <t>CL 65 NO. 4 A 30</t>
  </si>
  <si>
    <t xml:space="preserve">COOPERATIVA NACIONAL DE CAFETEROS  CALARCA LTDA </t>
  </si>
  <si>
    <t>890.000.241-8.</t>
  </si>
  <si>
    <t>20102300003695 – 25/05/2010 
20103500001435 – 12/ 03 / 2010</t>
  </si>
  <si>
    <t>JUAN CARLOS FLOREZ</t>
  </si>
  <si>
    <t>CALLE 15 NORTE 15 12 BR LA CASTELLANA</t>
  </si>
  <si>
    <t>Calarca</t>
  </si>
  <si>
    <t>Quindio</t>
  </si>
  <si>
    <t>COOPERATIVA DE CREDITO DEL SECTOR DE LAS TELECOMUNCACIONES</t>
  </si>
  <si>
    <t>860.016.273-4</t>
  </si>
  <si>
    <t>Resolución 628 - 01 / 08 / 07   20123500017095 de 13-09-2012</t>
  </si>
  <si>
    <t>MARGARITA VASQUEZ - 3104272100 - Correo: mvasquezg3@msm.com</t>
  </si>
  <si>
    <t>CRA. 9 NO. 54A-65 PSO. 3</t>
  </si>
  <si>
    <t>COOPERATIVA INTEGRAL  DE TRABAJO MEDICO ASOCIADO (FEMEC)</t>
  </si>
  <si>
    <t>800.208.423-9</t>
  </si>
  <si>
    <t>Resolución 0782 de 08-05-2002</t>
  </si>
  <si>
    <t>JOSE GUSTAVO DUQUE POSADA</t>
  </si>
  <si>
    <t>CALLE 65 N°. 4A - 30</t>
  </si>
  <si>
    <t>COOPERATIVA NACIONAL DE DESARROLLO TERRITORIAL</t>
  </si>
  <si>
    <t>CODETER</t>
  </si>
  <si>
    <t>830.021.998-6</t>
  </si>
  <si>
    <t>Resolución 0106 de 21-01-2002</t>
  </si>
  <si>
    <t>BETTY FERNANDEZ RUIZ betty.fernandez@azseguros.com; Telefono: 3208028262, Oficina: 3401700</t>
  </si>
  <si>
    <t>CL 13 NO 8 39 OFC 205</t>
  </si>
  <si>
    <t xml:space="preserve">COOPERATIVA DE TRABAJO ASOCIADO DE TRABAJADORES DE LAS EMPRESAS VARIAS DE MEDELLÍN ESP </t>
  </si>
  <si>
    <t>COOMULTREEVV</t>
  </si>
  <si>
    <t>811.000.880-7</t>
  </si>
  <si>
    <t>Calle 59 45 D 57</t>
  </si>
  <si>
    <t>LE PRESTO  COOPERATIVA MULTIACTIVA DE COMERCIO Y SERVICIOS</t>
  </si>
  <si>
    <t>LE PRESTO</t>
  </si>
  <si>
    <t>900.159.144-0</t>
  </si>
  <si>
    <t>20133500001945 de 04-04-2013 20133500003415 de 04-06-2013</t>
  </si>
  <si>
    <t>CARLOS AGUDELO CASTRILLON</t>
  </si>
  <si>
    <t>Carrera 47 No. 52 125 OF 206</t>
  </si>
  <si>
    <t>COOPERATIVA DE ADMINSITRACION PUBLICA LOS FARALLONES</t>
  </si>
  <si>
    <t>COOFARALLONES</t>
  </si>
  <si>
    <t>811.009.417-0</t>
  </si>
  <si>
    <t>PEDRO PABLO AGUDELO ECHEVERRI</t>
  </si>
  <si>
    <t>Calle 65 F 48 93</t>
  </si>
  <si>
    <t xml:space="preserve">Valparaiso </t>
  </si>
  <si>
    <t>COOPERATIVA MULTIACTIVA AMIGOS DE LA COMNIDAD SOLIDARIA</t>
  </si>
  <si>
    <t>ACOSOL</t>
  </si>
  <si>
    <t>800.132783-7</t>
  </si>
  <si>
    <t>20083500005665 de 29-07-2008</t>
  </si>
  <si>
    <t>JESUS ANTONIO HERNANDEZ M.</t>
  </si>
  <si>
    <t>Carrera 33 No. 107 A 45, Barrio Santo Domngo Savio</t>
  </si>
  <si>
    <t>Toma de Posesión 
(neutra o para diagnóstico)</t>
  </si>
  <si>
    <t xml:space="preserve">Toma de Posesión Para Administrar </t>
  </si>
  <si>
    <t>COOVENAL EN LIQUIDACION VOLUNTARIA</t>
  </si>
  <si>
    <t xml:space="preserve">20133500001235 de 08-03-2013  20143500001555 de 07-03-2014 20143500003585 de 12-05-2014
20143500008185 de 02-09-2014 Se ordena la suspension del proceso </t>
  </si>
  <si>
    <t>Suspendido</t>
  </si>
  <si>
    <t>Auto 20123500009705 de 12-06-2012 20083500005665 de 29-07-2008 20123500015505 de 13-08-2012  20133300067071 de 04-04-2013
20143500003655 de 13-05-2014 Suspende</t>
  </si>
  <si>
    <t xml:space="preserve">20133500000375 29-01-2013; 211133590003155 22-05-2013.
20143500009135 de  19-09-2014
20153300011765 de  30-12-2015
Prorroga liquidación: 6 meses </t>
  </si>
  <si>
    <t xml:space="preserve">COOMUNCOL </t>
  </si>
  <si>
    <t xml:space="preserve">MARIA INES FONSECA QUIROGA </t>
  </si>
  <si>
    <t xml:space="preserve">COOPERATIVA MULTIACTIVA NACIONAL COLOMBIANA </t>
  </si>
  <si>
    <t xml:space="preserve">MIREYA CASTELLANOS MELO </t>
  </si>
  <si>
    <t>900.329.553-1</t>
  </si>
  <si>
    <t xml:space="preserve">ASOCIACION MUTUAL PROGRESO </t>
  </si>
  <si>
    <t xml:space="preserve">MUTUO PROGRESO </t>
  </si>
  <si>
    <t>900.313.296-1</t>
  </si>
  <si>
    <t xml:space="preserve">INSTITUCION AUXILIAR DE COOPERATIVISMO GPP SALUDCOOP </t>
  </si>
  <si>
    <t xml:space="preserve">INSTITUCION AUXILIAR DE COOPERATIVISMO GESTION ADMINISTRATIVA </t>
  </si>
  <si>
    <t>GPP SALUDCOOP</t>
  </si>
  <si>
    <t xml:space="preserve">GESTION ADMINISTRATIVA </t>
  </si>
  <si>
    <t>830.129.689-0</t>
  </si>
  <si>
    <t xml:space="preserve">SIN DOMICILIO </t>
  </si>
  <si>
    <t>Autopista Norte N° 109 - 20</t>
  </si>
  <si>
    <t>900.218.782-3</t>
  </si>
  <si>
    <t>COOPERATIVA MULTIACTIVA DEL SISTEMA DE GESTION EMPRESARIAL Y SOCIAL</t>
  </si>
  <si>
    <t>SIGESCOOP (ANTES SERVICOOP DE LA COSTA - REDESCOOP)</t>
  </si>
  <si>
    <t>900.424.669-1</t>
  </si>
  <si>
    <t>ENTIDADES EN PROCESO DE INTERVENCIÓN FORZOSA ADMINISTRATIVA ACTIVAS  Y/O INSTITUTOS DE SALVAMENTO DELEGATURA ASOCIATIVA</t>
  </si>
  <si>
    <t xml:space="preserve">Calle 98 No. 21 - 50 </t>
  </si>
  <si>
    <t>3452919 y 2120914</t>
  </si>
  <si>
    <t xml:space="preserve">2016330004575 de 24-06-2016 2016330004715 de 29-06-2016
2016330006125 de 23-09-2016
Plazo medida liquidacion: 1 año 
2017140001515 de 24-03-2017
Suspension del proceso </t>
  </si>
  <si>
    <t xml:space="preserve">2016100004585 de 24-06-2016 2016330006075 de 22-09-2016
Plazo medida liquidación: 1 año 
2017140001505 de 24-03-2017
Suspension del proceso </t>
  </si>
  <si>
    <t xml:space="preserve">2016320004545 de 24-06-2016
2016330006055 de 22-09-2016
Plazo medida liquidacion: 1 año 
2017140001475 de 24-03-2017
Suspension del proceso </t>
  </si>
  <si>
    <t xml:space="preserve">2016100004595 de 24-06-2016 2016330006095 de 23-09-2016
Plazo medida liquiidacion: 1 año 
2017140001485 de 24-03-2017 
Suspension del proceso </t>
  </si>
  <si>
    <t>LUIS FERNANDO ALVARADO ORTIZ -  
AGENTE INTERVENTOR - REPRESENTANTE LEGAL 
AUTO 400-005345 DE 01-03-2017 de SUPERSOCIEDADES ORDENA TOMA DE POSESION</t>
  </si>
  <si>
    <t>2017140000515 de 15-02-2017
AUTO 400-005345 DE 01-03-2017 de SUPERSOCIEDADES ORDENA TOMA DE POSESION MEDIANTE Res. 2017330003765 ESTA SUPERINTENDENCIA REALIZA EL LEVANTAMIENTO DE LA MEDIDA DE TOMA DE POSESIÓN GENERICA.</t>
  </si>
  <si>
    <t>FERNANDO UMAÑA VILLANUEVA</t>
  </si>
  <si>
    <t>TERMINADO</t>
  </si>
  <si>
    <t xml:space="preserve">Suspendido </t>
  </si>
  <si>
    <t xml:space="preserve">2016340004765 de 30-06-2016 
2016330006115 de 22-09-2016
Plazo medida liquidación: 1 año 2017330003645 de 16-07-2017
Suspension del proceso </t>
  </si>
  <si>
    <t xml:space="preserve">COOPERATIVA DE SUMINISTROS DE ALIMENTOS DE COLOMBIA </t>
  </si>
  <si>
    <t>COOSUACOL</t>
  </si>
  <si>
    <t>800-185-713-9</t>
  </si>
  <si>
    <t xml:space="preserve">NARVAEZ &amp; DIAZ CONSULTORES S.A.S </t>
  </si>
  <si>
    <t xml:space="preserve">CENEIDA CAICEDO RIASCOS </t>
  </si>
  <si>
    <t>Carrera 64 N°. 29 – 101 piso 1, Urbanización las Delicias</t>
  </si>
  <si>
    <t xml:space="preserve">COOPERATIVA PARA EL DESARROLLO SOCIAL INTEGRAL </t>
  </si>
  <si>
    <t>SOINCOOP</t>
  </si>
  <si>
    <t>900.077.159 – 8</t>
  </si>
  <si>
    <t>CORPORACION PARA EL DESARROLLO EMPRESARIAL Y SOLIDARIO - CODES</t>
  </si>
  <si>
    <t xml:space="preserve">LILIANA HINESTROZA SINISTERRA </t>
  </si>
  <si>
    <t>Carrera 64 N°. 29 – 101 piso 1, Urbanización Las Delicias</t>
  </si>
  <si>
    <t>COOPERATIVA DE APORTE Y CREDITO</t>
  </si>
  <si>
    <t>CREDIPROGRESO</t>
  </si>
  <si>
    <t>900.272.104-9</t>
  </si>
  <si>
    <t>Carrera 10 N° 65 - 98</t>
  </si>
  <si>
    <t xml:space="preserve">Calle 13 N° 13 - 49 </t>
  </si>
  <si>
    <t xml:space="preserve">COOPERATIVA VALOR </t>
  </si>
  <si>
    <t>900.622.822-1</t>
  </si>
  <si>
    <t>calle 39 N. 43- 31</t>
  </si>
  <si>
    <t xml:space="preserve">ARNALDO ANDRÉS TORREJANO COHEN </t>
  </si>
  <si>
    <t>LIDERCOOP</t>
  </si>
  <si>
    <t>900.253.067-3</t>
  </si>
  <si>
    <t xml:space="preserve">20143500012925 del 9-12-2014                                                                2015330003725 de 10 de abril de 2015  Plazo medida: 1 año 
</t>
  </si>
  <si>
    <t>JUAN BAUTISTA
PACHECO PADILLA</t>
  </si>
  <si>
    <t>JAIRO ALONSO CANTILLO ROMERO</t>
  </si>
  <si>
    <t xml:space="preserve">2016330004735 de 29-06-2016 2016330006135 de 23-09-2016
Plazo medida liquidacion: 1 año 
2017140001495 de 24-03-2017 Suspension del proceso            2017330006425 de 1 de diciembre de 2017 Renuncia cargo Liquidador  </t>
  </si>
  <si>
    <t>MARIA MERCEDES PERRY FERREIRA  
AGENTE INTERVENTOR - REPRESENTANTE LEGAL 
AUTO 400-017568 1 DE DICIEMBRE DEL 2017 de SUPERSOCIEDADES ORDENA TOMA DE POSESION</t>
  </si>
  <si>
    <t>MARIA MERCEDES PERRY FERREIRA  
AGENTE INTERVENTOR - REPRESENTANTE LEGAL 
AUTO 400-017568 1 DE DICIEMBRE DEL 2017 de SUPERSOCIEDADES ORDENA TOMA DE POSESION.</t>
  </si>
  <si>
    <t xml:space="preserve">20161400007575 de 14-12-2016   
Notificada el 18-01-2017
2017140001395 de 17-03-2017 Plazo: 2 meses                                              2017330002605 de 17-05-2017 Liquidación forzosa Plazo: 1 año       2018330001125 de 13 de febrero de 2018  Suspensión proceso de liquidación.
</t>
  </si>
  <si>
    <t xml:space="preserve"> Calle 72 No. 9 – 66 Oficina 402</t>
  </si>
  <si>
    <t xml:space="preserve"> 7437429 ext. 1100</t>
  </si>
  <si>
    <t xml:space="preserve">
13 de febrero de 2018 
Plazo medida: 2 meses 
2017140001865 de 19-04-2017    Plazo medida: 2 meses      Resolución 2017330003245 de 21-06-2017 se ordenó la liquidación forzosa
Plazo medida: 1 año                                                                                                                 2018330001115 de 13 de febrero de 2018 Suspensión liquidación forzosa
 </t>
  </si>
  <si>
    <t>20161400006575 de 25-10-2016
20161400006615 de 26-10-2016 Aclara Plazo 2 meses 
20161400007805 de 23-12-2016
Plazo medida: 2 meses 
2017140000795 de 27-02-2017
Liquidación Forzosa Adtiva
Plazo medida: 1 año                                 2017330005225 de 25-09-2017 Se acepta renuncia agente especial y se designa remplazo.                                              2018330001095 de 13-22-018 suspensión del proceso de liquidación forzosa administrativa.</t>
  </si>
  <si>
    <t>2015330005255 del 4-06-2015; Toma 
20161400006465 de 19-10-2016
Plazo medida: 3 meses prorroga 
2017140000155 de 18-01-2017
Se ordena Liquidación Forzosa 
Plazo: 1 año                                                                                                                        2018330000115 de 17 de enero de 2018           Se Ordena liquidación Forzosa.                                 Plazo medida: 6 meses.</t>
  </si>
  <si>
    <t>20161400006655 de 26-10-2016  
Plazo medida liquidacion: 1 año                   2017330005685 de 23 de cotubre de 2017 prorroga de la liquidación por seis (6) meses                      2018330001105 de 13 de febrero de 2018  Suspensión del proceso de liquidación.</t>
  </si>
  <si>
    <t>COOPERATIVA PARA EL DESARROLLO DE LAS COMUNIDADES</t>
  </si>
  <si>
    <t>COODECOM</t>
  </si>
  <si>
    <t>900.025.493-0</t>
  </si>
  <si>
    <t xml:space="preserve"> Transversal 47 No 21 A-106</t>
  </si>
  <si>
    <t>VALOR CONFIANZA</t>
  </si>
  <si>
    <t>COOPERATIVA MULTIACTIVA LIDERCOOP</t>
  </si>
  <si>
    <t>COOPERATIVA MULTIACTIVA DE SERVICIOS COOPSOLUCION –COOPSOLUCION</t>
  </si>
  <si>
    <t>COOPSOLUCIÓN</t>
  </si>
  <si>
    <t>900.528.997-1</t>
  </si>
  <si>
    <t>Carrera 13 N° 61-65 local 212</t>
  </si>
  <si>
    <t>COOPERATIVA MULTIACTIVA DE ALGODONEROS DEL DEPARTAMENTO DEL CESAR - COALCESAR-</t>
  </si>
  <si>
    <t>COALCESAR</t>
  </si>
  <si>
    <t>890.203.217-2</t>
  </si>
  <si>
    <t xml:space="preserve"> Kilometro 1 Vía Ocaña</t>
  </si>
  <si>
    <t>AGUACHICA</t>
  </si>
  <si>
    <t>CESAR</t>
  </si>
  <si>
    <t xml:space="preserve">EL CEDRO COOPERATIVA MULTIACTIVA </t>
  </si>
  <si>
    <t xml:space="preserve"> </t>
  </si>
  <si>
    <t>EL CEDRO</t>
  </si>
  <si>
    <t>900.136.193-2</t>
  </si>
  <si>
    <t>Carrera 7 N° 16 - 36</t>
  </si>
  <si>
    <t xml:space="preserve">COOPERATIVA DE VENDEDORES DE APUESTAS </t>
  </si>
  <si>
    <t>COOPECHANCE</t>
  </si>
  <si>
    <t>891.502.277-0</t>
  </si>
  <si>
    <t>Carrera 11 N° 6 - 35</t>
  </si>
  <si>
    <t xml:space="preserve">Popayan </t>
  </si>
  <si>
    <t>Cauca</t>
  </si>
  <si>
    <t>RENE ARTURO RAMIREZ GONZALEZ
AGENTE INTERVENTOR - REPRESENTANTE LEGAL 
AUTO 00-008798 de fecha 25 de junio de 2018 de SUPERSOCIEDADES ORDENA TOMA DE POSESION</t>
  </si>
  <si>
    <r>
      <t xml:space="preserve">RESPONSABLE: </t>
    </r>
    <r>
      <rPr>
        <b/>
        <sz val="8"/>
        <rFont val="Arial"/>
        <family val="2"/>
      </rPr>
      <t xml:space="preserve"> MARTHA NURY BELTRAN MISAS</t>
    </r>
  </si>
  <si>
    <t>20183300009905 de 7 de febrero de 2018  notificada el 9/02/2018. Plazo de la medida: 2 meses.                                                                                           2018330002515 de 11-04-2018 Prórroga de la Medida por 2 meses más.        2018330003525 de 12-06-2018 Ordena liquidación forzosa administrativa. Plazo: 1 año                                                                                                                                       Suspensión del proceso de liquidación forzosa administrativa  2018330005225  de 4 de septiembre de 2018.</t>
  </si>
  <si>
    <t xml:space="preserve">20161400007565 de 14-12-2016
Plazo medida liquidación: 1 año 
2017140001935 de 21-04-2017                                                                                                 Por medio de la Resolución 2018330002235 de 22/03/2017 se reanudó el proceso de liquidación forzosa administrativa. plazo 7 meses 23 días.                                    Mediante Resolución N° 2018330006155 de 14 de noviembre de 2018, por el término de un (1) año. </t>
  </si>
  <si>
    <t>2018330001425 de 22 de febrero de 2018, notificada el 27/02/2018.  Plazo medida: 2 meses                                                                                                     2018330002795 de 30 de abril de 2018. medida: 2 meses                                    2018330004045 de 4 de julio de 2014 ordenó liquidación forzosa administrativa, plazo: 1 año.                                                                                                                          Mediante Resolución N° 2018330006165 de 14 de noviembre de 2018 ordenó la remoción del liquidador y contralor y designó sus remplazos</t>
  </si>
  <si>
    <t xml:space="preserve">CONSULTORIA Y ALTA GERENCIA S.A.S. </t>
  </si>
  <si>
    <t>YEBRAIL HERRERA DUARTE</t>
  </si>
  <si>
    <t>Calle 151 N° 18A – 34 Oficina 502 Edificio San Telmo                                          carloseforero@gmail.com</t>
  </si>
  <si>
    <t xml:space="preserve">2015330004345 de 23-04-2015 Toma 
2015330007685 de 24-08-2015; Admon 2015330007785 de 28-08-2015; 2016330005395 de 23-08-2016; 20161400006535 de 24-10-2016
Plazo medida: 2 meses 
2016100007845 de 26-12-2016
Plazo: 2 meses y se removio al Agente Especial y Revisor Fiscal 
2017140000735 de 23-02-2017
Plazo 3 meses y aclaracion resolucion    Mediante Resolución N° 2017330002865 del 26 de mayo de 2017 se prorrogó la medida de toma de posesión para administarr por hasta dos (3) meses.    Mediante Resolución N° 2017330004865  de 8 de septiembre de 2017 se ordenó la liquidación forzosa de la Entidad, otorgando un (1) año para el procedimiento                                                                         Por medio de la Resolución N° 2018330005375 de 19-09-2018 prórroga de la medida.     Plazo: 4 meses.                                                                                                     Resolución N° 2019330000285 de 18/01/2019 Prórroga del término de la medidda de liquidación por dos (2) meses. </t>
  </si>
  <si>
    <t>GUSTAVO ALBERTO ESCOBAR PEREZ</t>
  </si>
  <si>
    <t xml:space="preserve">2015330007985 del 3-09-2015 Toma
2015330011725 de 30-12-2015 Admon
Plazo medida admon: 1 año 
2016140007875 de 28-12-2016
Plazo medida admon: 1 año                                                2017330004875 del 8 de septimebre de 2017 se removio agente especial y revisor fiscal y se designó remplazos.                                                                                                                      2017330006205 de 24 de noviembre de 2017 Renuncia Agente especial      Mediante Res. 444 de 2017 el gobierno nacional prórroga la medida de toma de posesión para administrar término de dos (2) años.                                                Resolución N° 2019330000205 de 15 de enero de 2019, acepta renuncia agente especial y designa su remplazo.                                                                                           Resolución N° 2019330001285 de 22 de febrero de 2019 remueve al revisor fiscal y designa su remplazo.
</t>
  </si>
  <si>
    <t>CARLOS ALBERTO CAYCEDO ROMERO</t>
  </si>
  <si>
    <t>2018330002745 del 25 de abril de 2018 notificada el 26/04/2018. Plazo de la medida: 2 meses.                                                                                                 2018330003845 26 de junio de 2018 prórroga de la medida de toma por dos (2) meses más.                                                                                                                          2018100005195 del 31 de agosto de 2018 ordenó toma de posesión para administrar.       PLazo: tres (3) meses                                                                                    A travcés de la Resolución N° 2018330006565 de 30 de noviembre de 2018 se prorrogó la medida de toma de posesión para administrar por el término de tres (3) meses.                                                                                                                                        Merdiante Resolución N° 2019330001455 de 28 de febrero de 2018 se ordena el levantamiento de la medida de intervención, por encontarr subsanadas las causales que dieron origen a la medida de intervención.</t>
  </si>
  <si>
    <t xml:space="preserve">Resolución 318 - 02 / 05 / 2005; 
Resolución 410 - 16 / 05 / 07; 
Resolución 341 - 02 / 05 / 06                 Resolución N° 2017330003955 del 27 de julio de 2017 Removiendo agente especial y revisor fiscal designando su remplazo. 2017330004315 de 14-08-2017 Removiendo agente especial y designando su remplazo.                                                                                                                      Resolución N° 397 del 7 de noviembre de 2017, prórroga de la medida de intervención por dos (2) años más.                                                               2018330001905 de 7 de marzo de 2018 Desiganción Revisor Fiscal.                                Resolución 2019300001605 de 8 de marzo de 2019 remueve y designa remplazo del revisor fiscal               </t>
  </si>
  <si>
    <t>A &amp; C CONSULTORÍA Y AUDITORIA EMPRESARIAL</t>
  </si>
  <si>
    <t xml:space="preserve">HERNANDO ENRIQUE GOMEZ VARGAS </t>
  </si>
  <si>
    <t xml:space="preserve">BETTY FERNÁNDEZ RUIZ </t>
  </si>
  <si>
    <t>2017330007005 de 29-12-2017 Medida ejecutada el 9 de enero de 2018. 2018330001925 de 9 de marzo de 2018 se prorroga por dos (2) meses más la medida de toma de posesión genérica.                                                                   2018330002975 del 15 de mayo de 2018,. Plazo un (1) año.                                               Resolución N° 2019300001825 de 20 de marzo de 2019 remueve agente especial y designa su remplazo.</t>
  </si>
  <si>
    <t>2018330001085 de13 de febrero de 2018, notificada el 21/02/2018. Plazo medida: 2 meses                                                                                                                  2018330002665 del 20 de abril de 2018. Prórroga de la Medida por 2 meses más.    2018330003695 de 20 de junio de 2018 ordenó toma para administrar. Plazo: 1 año                                                                                                                                              Resolución N° 2019300001835 de 20 de marzo de 2019, remueve agente especial y designa su remplazo.</t>
  </si>
  <si>
    <t>En proceso de levantamiento de la medida de intervencion.</t>
  </si>
  <si>
    <t>2015330007565 de 18-08-2015 Toma de posesion para administrar - plazo 1 año 
2016330005295 de 18-08-2016 Prorroga de un año.                                                                  Por medio de Resolución ejecutiva N° 303 de 18-08-2017, el Gobierno Nacional ordenó la toma de posesión para administrar por el término de tres (3) años.        Mediante Resolución N° 2019330002235 de 12 de abril de 2019 se acepto la renuncia del agente especial y se designó en su remplazo.</t>
  </si>
  <si>
    <t>JACKELINE ANDREA VALDERRAMA</t>
  </si>
  <si>
    <t>20161400007555 de 14-12-2016
Plazo medida liquidación: 1 año 
2017140001925 de 21-04-2017
Suspensión del proceso                                                                                                         Mediante Resolución N° 2019330002325  de 12 de abril de 2019 se reanuda el proceso de liquidación forzoa administrativa, se remueve la contralora y se designa remplazo. Término: 7 meses y 24 días.</t>
  </si>
  <si>
    <t>2017330006135 de 21-11-2017  se ordeno la toma de posesión.   2018330000245 de 24-01-2018 prórroga medida de toma de posesión         Plazo medida: Prorrogar 2 meses más       2018330002485 de 10-04-2018 Se ordenó la toma de posesión para administrar. Plazo: 1 año                                                                                               Mediante Resolución N° 2019330002425 de 10 de abril de 2019 se ordenó la prórroga del proceso de toma de posesión para administrar. Término: 8 meses</t>
  </si>
  <si>
    <t>2017330006155 de 22-11-2017 se ordenó la toma de posesión 2018330000225  de 24-01-2018 prórroga medida de toma de posesión                Plazo medida: Prorrogar 2 meses más.                                                                    2018330002465 de 10-04-2018 se ordenó la liquidación forzosa. Plazo medida: 1 año                        Mediante Resolución N° 2019330002095 de 10 de abril de 2019 se ordenó la prórroga del proceso de liquidación forzosa administrativa. Término: 8 meses</t>
  </si>
  <si>
    <t>2017330006145 de 21-11-2017 se ordenó toma de posesión.                                     2018330000235 de 24-01-2018  prórroga medida de toma de posesión                         Plazo Medida: Prorrogar 2 meses.                                                                             2018330002495 de 10-04-2018 se ordenó la liquidación forzosa                              Mediante Resolución N° 2019330002085 de 10 de abril de 2019 se ordenó la prórroga del proceso de liquidación forzosa administrativa. Término: 6 meses</t>
  </si>
  <si>
    <t xml:space="preserve">2018330002685 del 23 de abril de 2018 notificada el 24/04/2018. Plazo de la medida: 2 meses.                                                                                                  2018330003785 de 22 de junio de 2018 prórroga de la medida de toma por dos (2) meses más.                                                                                                                    2018330004955 de 24-08-2018, ordenó liquidación forzosa administrativa           Plazo: un (1) año                                                                                                                           Mediante Resolución N° 2019300001805 de 19 de marzo de 2019 se removio liquidador y contralor de el cedro                                                                                       Mediante Resolución N° 2019330002245 de 12 de abril de 2019 se acepta la renuncia del liquidador y se designa su remplazo.                                                                                               </t>
  </si>
  <si>
    <t>EN PROCESO DE LEVANTAMIENTO DE LA MEDIDA</t>
  </si>
  <si>
    <t xml:space="preserve">2017330006355 de 30-11-2017 toma de posesión                                  2018330001035 de 12-02-2018    prórroga medida de toma de posesión     Plazo medida: Prorrogar 2 meses                                                                           2018330002535 de 11 de abril de 2018.    Plazo medida: 1 año.                                   Resolución N° 2019300001595 de 8 de marzo de 2019 remoción agente especial y revisor fiscal y designa sus remplazos.                                                                                  Mediante Resolución N° 2019330002075 de 9 de abril de 2019 se ordenó la prórroga del proceso de toma de posesión para administrar. Término: 1 mes            A través de la Resolución 2019330002715 de 10 de mayo de 2019      se ordenó la prórroga del proceso de toma de posesión para administrar. Término: 1 mes                                                                    </t>
  </si>
  <si>
    <t>GRUPO DE ASUNTOS ESPECIALES DE ORGANIZACIONES SUPERVISADAS DE LA DELEGATURA PARA LA SUPERVISIÓN DEL AHORRO Y DE LA FORMA ASOCIATIVA SOLIDARIA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</si>
</sst>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9"/>
      <name val="Arial"/>
      <family val="2"/>
    </font>
    <font>
      <b/>
      <sz val="12"/>
      <name val="Arial"/>
      <family val="2"/>
    </font>
    <font>
      <sz val="10"/>
      <name val="Arial"/>
      <family val="2"/>
    </font>
    <font>
      <sz val="10"/>
      <color indexed="8"/>
      <name val="Arial"/>
      <family val="2"/>
    </font>
    <font>
      <b/>
      <sz val="12"/>
      <color theme="1"/>
      <name val="Arial"/>
      <family val="2"/>
    </font>
    <font>
      <b/>
      <sz val="12"/>
      <color indexed="9"/>
      <name val="Arial"/>
      <family val="2"/>
    </font>
    <font>
      <b/>
      <sz val="8"/>
      <color rgb="FFFF0000"/>
      <name val="Arial"/>
      <family val="2"/>
    </font>
    <font>
      <sz val="8"/>
      <name val="Arial"/>
      <family val="2"/>
    </font>
    <font>
      <b/>
      <sz val="10"/>
      <color indexed="9"/>
      <name val="Arial"/>
      <family val="2"/>
    </font>
    <font>
      <b/>
      <sz val="8"/>
      <name val="Arial"/>
      <family val="2"/>
    </font>
    <font>
      <sz val="9"/>
      <color rgb="FF000000"/>
      <name val="Arial"/>
      <family val="2"/>
    </font>
  </fonts>
  <fills count="8">
    <fill>
      <patternFill patternType="none"/>
    </fill>
    <fill>
      <patternFill patternType="gray125"/>
    </fill>
    <fill>
      <patternFill patternType="solid">
        <fgColor theme="0"/>
        <bgColor indexed="64"/>
      </patternFill>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4" tint="-0.249977111117893"/>
        <bgColor indexed="9"/>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64">
    <xf numFmtId="0" fontId="0" fillId="0" borderId="0" xfId="0"/>
    <xf numFmtId="0" fontId="1" fillId="0" borderId="0" xfId="0" applyFont="1"/>
    <xf numFmtId="0" fontId="3" fillId="0" borderId="0" xfId="0" applyFont="1" applyAlignment="1">
      <alignment horizontal="justify"/>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7" fillId="2" borderId="0" xfId="0" applyFont="1" applyFill="1" applyBorder="1" applyAlignment="1">
      <alignment horizontal="left"/>
    </xf>
    <xf numFmtId="0" fontId="3" fillId="0" borderId="0" xfId="0" applyFont="1" applyAlignment="1">
      <alignment horizontal="left" vertical="top"/>
    </xf>
    <xf numFmtId="0" fontId="7" fillId="2" borderId="0" xfId="0" applyFont="1" applyFill="1" applyBorder="1" applyAlignment="1">
      <alignment horizontal="right"/>
    </xf>
    <xf numFmtId="0" fontId="9" fillId="6" borderId="2" xfId="0" applyFont="1" applyFill="1" applyBorder="1" applyAlignment="1">
      <alignment horizontal="center" vertical="center" wrapText="1"/>
    </xf>
    <xf numFmtId="0" fontId="3" fillId="0" borderId="0" xfId="0" applyFont="1" applyAlignment="1">
      <alignment horizontal="center" vertical="center"/>
    </xf>
    <xf numFmtId="0" fontId="9" fillId="6" borderId="2" xfId="0" applyFont="1" applyFill="1" applyBorder="1" applyAlignment="1">
      <alignment horizontal="left" vertical="center" wrapText="1"/>
    </xf>
    <xf numFmtId="0" fontId="8" fillId="2" borderId="0" xfId="0" applyFont="1" applyFill="1" applyBorder="1" applyAlignment="1">
      <alignment horizontal="left" vertical="center"/>
    </xf>
    <xf numFmtId="0" fontId="0" fillId="2" borderId="0" xfId="0"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7" borderId="1" xfId="0" applyNumberFormat="1" applyFont="1" applyFill="1" applyBorder="1" applyAlignment="1">
      <alignment horizontal="left"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1" fontId="1" fillId="7"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vertical="center"/>
    </xf>
    <xf numFmtId="0" fontId="0" fillId="2" borderId="0" xfId="0" applyFill="1" applyBorder="1" applyAlignment="1">
      <alignment horizontal="left"/>
    </xf>
    <xf numFmtId="0" fontId="0" fillId="0" borderId="0" xfId="0" applyAlignment="1"/>
    <xf numFmtId="1" fontId="1" fillId="7" borderId="1" xfId="0" applyNumberFormat="1" applyFont="1" applyFill="1" applyBorder="1" applyAlignment="1">
      <alignment vertical="center" wrapText="1"/>
    </xf>
    <xf numFmtId="14" fontId="3" fillId="0" borderId="0" xfId="0" applyNumberFormat="1" applyFont="1" applyAlignment="1">
      <alignment horizont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0" xfId="0" applyFont="1" applyFill="1"/>
    <xf numFmtId="0" fontId="1" fillId="0" borderId="5" xfId="0" applyFont="1" applyBorder="1" applyAlignment="1">
      <alignment vertical="center" wrapText="1"/>
    </xf>
    <xf numFmtId="0" fontId="1" fillId="0" borderId="5" xfId="0" applyFont="1" applyBorder="1" applyAlignment="1">
      <alignment horizontal="left" vertical="center"/>
    </xf>
    <xf numFmtId="0" fontId="1" fillId="0" borderId="5" xfId="0" applyFont="1" applyBorder="1" applyAlignment="1">
      <alignment horizontal="center" vertical="center"/>
    </xf>
    <xf numFmtId="1" fontId="1" fillId="7"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Border="1" applyAlignment="1">
      <alignment wrapText="1"/>
    </xf>
    <xf numFmtId="0" fontId="1" fillId="0" borderId="4" xfId="0" applyFont="1" applyBorder="1" applyAlignment="1">
      <alignment wrapText="1"/>
    </xf>
    <xf numFmtId="0" fontId="1" fillId="0" borderId="1" xfId="0" applyFont="1" applyBorder="1" applyAlignment="1">
      <alignment vertical="center"/>
    </xf>
    <xf numFmtId="0" fontId="11" fillId="0" borderId="1" xfId="0" applyFont="1" applyBorder="1" applyAlignment="1">
      <alignment horizontal="center" vertical="center"/>
    </xf>
    <xf numFmtId="0" fontId="1" fillId="0" borderId="1" xfId="0" applyFont="1" applyBorder="1"/>
    <xf numFmtId="1" fontId="1" fillId="0" borderId="1" xfId="0" applyNumberFormat="1" applyFont="1" applyBorder="1"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left" vertical="center" wrapText="1"/>
    </xf>
    <xf numFmtId="0" fontId="8" fillId="0" borderId="0" xfId="0" applyFont="1"/>
    <xf numFmtId="0" fontId="8" fillId="0" borderId="0" xfId="0" applyFont="1" applyAlignment="1">
      <alignment horizontal="center" vertical="center"/>
    </xf>
    <xf numFmtId="0" fontId="8" fillId="0" borderId="0" xfId="0" applyFont="1" applyAlignment="1">
      <alignment horizontal="center" wrapText="1"/>
    </xf>
    <xf numFmtId="0" fontId="0" fillId="0" borderId="0" xfId="0"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3" borderId="0" xfId="1" applyFont="1" applyFill="1" applyAlignment="1">
      <alignment horizontal="center" vertical="center"/>
    </xf>
    <xf numFmtId="0" fontId="2" fillId="4" borderId="0" xfId="0" applyFont="1" applyFill="1" applyAlignment="1">
      <alignment horizontal="center" vertical="top"/>
    </xf>
    <xf numFmtId="0" fontId="6" fillId="5" borderId="0" xfId="1" applyFont="1" applyFill="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163286</xdr:colOff>
      <xdr:row>0</xdr:row>
      <xdr:rowOff>0</xdr:rowOff>
    </xdr:from>
    <xdr:to>
      <xdr:col>3</xdr:col>
      <xdr:colOff>285749</xdr:colOff>
      <xdr:row>1</xdr:row>
      <xdr:rowOff>27215</xdr:rowOff>
    </xdr:to>
    <xdr:pic>
      <xdr:nvPicPr>
        <xdr:cNvPr id="6" name="Imagen 5" descr="SUPERSOLIDARIA"/>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6" y="0"/>
          <a:ext cx="3701142" cy="911679"/>
        </a:xfrm>
        <a:prstGeom prst="rect">
          <a:avLst/>
        </a:prstGeom>
        <a:noFill/>
        <a:ln>
          <a:noFill/>
        </a:ln>
      </xdr:spPr>
    </xdr:pic>
    <xdr:clientData/>
  </xdr:twoCellAnchor>
  <xdr:twoCellAnchor editAs="oneCell">
    <xdr:from>
      <xdr:col>6</xdr:col>
      <xdr:colOff>762000</xdr:colOff>
      <xdr:row>0</xdr:row>
      <xdr:rowOff>0</xdr:rowOff>
    </xdr:from>
    <xdr:to>
      <xdr:col>8</xdr:col>
      <xdr:colOff>1401535</xdr:colOff>
      <xdr:row>0</xdr:row>
      <xdr:rowOff>816428</xdr:rowOff>
    </xdr:to>
    <xdr:pic>
      <xdr:nvPicPr>
        <xdr:cNvPr id="8"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37571" y="0"/>
          <a:ext cx="4000500" cy="8164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ppData/Local/AppData/Local/AppData/Roaming/LROMERO/AppData/Local/Temp/Liquidar%202012/Femec%202012/Seguimiento%20proceso%20liquidaci&#243;n%20forzosa%20-%20Femec.xls" TargetMode="External"/><Relationship Id="rId1" Type="http://schemas.openxmlformats.org/officeDocument/2006/relationships/hyperlink" Target="http://../AppData/Local/AppData/Local/AppData/Roaming/LROMERO/AppData/Local/Temp/Liquidar%202011/Cooptel%202011/F-CNTR-AS-002%20Formato%20seguimiento%20toma%20de%20posesi&#243;n%20para%20liquidar%20Coptel.x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4"/>
  <sheetViews>
    <sheetView tabSelected="1" zoomScale="70" zoomScaleNormal="70" workbookViewId="0">
      <pane ySplit="9" topLeftCell="A40" activePane="bottomLeft" state="frozen"/>
      <selection pane="bottomLeft" activeCell="I6" sqref="I6"/>
    </sheetView>
  </sheetViews>
  <sheetFormatPr baseColWidth="10" defaultRowHeight="12.75" x14ac:dyDescent="0.2"/>
  <cols>
    <col min="1" max="1" width="6" style="6" customWidth="1"/>
    <col min="2" max="2" width="28" style="5" customWidth="1"/>
    <col min="3" max="3" width="19.85546875" style="6" bestFit="1" customWidth="1"/>
    <col min="4" max="4" width="15" style="6" bestFit="1" customWidth="1"/>
    <col min="5" max="5" width="40.140625" style="3" customWidth="1"/>
    <col min="6" max="6" width="61.5703125" style="3" customWidth="1"/>
    <col min="7" max="7" width="17.28515625" style="6" customWidth="1"/>
    <col min="8" max="8" width="33.140625" style="5" customWidth="1"/>
    <col min="9" max="9" width="39.7109375" style="28" customWidth="1"/>
    <col min="10" max="10" width="32.140625" style="3" customWidth="1"/>
    <col min="11" max="11" width="20.5703125" style="3" customWidth="1"/>
    <col min="12" max="12" width="12.7109375" style="3" bestFit="1" customWidth="1"/>
    <col min="13" max="13" width="16" style="3" customWidth="1"/>
  </cols>
  <sheetData>
    <row r="1" spans="1:13" ht="69.75" customHeight="1" x14ac:dyDescent="0.2">
      <c r="J1"/>
    </row>
    <row r="2" spans="1:13" ht="23.25" customHeight="1" x14ac:dyDescent="0.2">
      <c r="A2" s="57" t="s">
        <v>90</v>
      </c>
      <c r="B2" s="57"/>
      <c r="C2" s="57"/>
      <c r="D2" s="57"/>
      <c r="E2" s="57"/>
      <c r="F2" s="57"/>
      <c r="G2" s="57"/>
      <c r="H2" s="57"/>
      <c r="I2" s="57"/>
      <c r="J2" s="57"/>
      <c r="K2" s="57"/>
      <c r="L2" s="57"/>
      <c r="M2" s="57"/>
    </row>
    <row r="3" spans="1:13" ht="15.75" x14ac:dyDescent="0.2">
      <c r="A3" s="58" t="s">
        <v>280</v>
      </c>
      <c r="B3" s="58"/>
      <c r="C3" s="58"/>
      <c r="D3" s="58"/>
      <c r="E3" s="58"/>
      <c r="F3" s="58"/>
      <c r="G3" s="58"/>
      <c r="H3" s="58"/>
      <c r="I3" s="58"/>
      <c r="J3" s="58"/>
      <c r="K3" s="58"/>
      <c r="L3" s="58"/>
      <c r="M3" s="58"/>
    </row>
    <row r="4" spans="1:13" ht="1.5" customHeight="1" x14ac:dyDescent="0.2"/>
    <row r="5" spans="1:13" ht="26.25" customHeight="1" x14ac:dyDescent="0.2">
      <c r="A5" s="59" t="s">
        <v>175</v>
      </c>
      <c r="B5" s="59"/>
      <c r="C5" s="59"/>
      <c r="D5" s="59"/>
      <c r="E5" s="59"/>
      <c r="F5" s="59"/>
      <c r="G5" s="59"/>
      <c r="H5" s="59"/>
      <c r="I5" s="59"/>
      <c r="J5" s="59"/>
      <c r="K5" s="59"/>
      <c r="L5" s="59"/>
      <c r="M5" s="59"/>
    </row>
    <row r="6" spans="1:13" ht="17.25" customHeight="1" x14ac:dyDescent="0.2">
      <c r="A6" s="7" t="s">
        <v>252</v>
      </c>
      <c r="B6" s="13"/>
      <c r="C6" s="11"/>
      <c r="D6" s="14"/>
      <c r="E6" s="27"/>
      <c r="F6" s="8"/>
      <c r="H6" s="9" t="s">
        <v>0</v>
      </c>
      <c r="I6" s="30">
        <v>43615</v>
      </c>
    </row>
    <row r="8" spans="1:13" ht="13.5" thickBot="1" x14ac:dyDescent="0.25"/>
    <row r="9" spans="1:13" s="2" customFormat="1" ht="35.25" customHeight="1" thickTop="1" x14ac:dyDescent="0.2">
      <c r="A9" s="10" t="s">
        <v>12</v>
      </c>
      <c r="B9" s="12" t="s">
        <v>13</v>
      </c>
      <c r="C9" s="10" t="s">
        <v>11</v>
      </c>
      <c r="D9" s="10" t="s">
        <v>9</v>
      </c>
      <c r="E9" s="12" t="s">
        <v>10</v>
      </c>
      <c r="F9" s="10" t="s">
        <v>14</v>
      </c>
      <c r="G9" s="10" t="s">
        <v>15</v>
      </c>
      <c r="H9" s="10" t="s">
        <v>91</v>
      </c>
      <c r="I9" s="10" t="s">
        <v>16</v>
      </c>
      <c r="J9" s="10" t="s">
        <v>17</v>
      </c>
      <c r="K9" s="12" t="s">
        <v>18</v>
      </c>
      <c r="L9" s="10" t="s">
        <v>19</v>
      </c>
      <c r="M9" s="10" t="s">
        <v>21</v>
      </c>
    </row>
    <row r="10" spans="1:13" s="1" customFormat="1" ht="84" customHeight="1" x14ac:dyDescent="0.2">
      <c r="A10" s="24">
        <v>1</v>
      </c>
      <c r="B10" s="23" t="s">
        <v>158</v>
      </c>
      <c r="C10" s="15" t="s">
        <v>156</v>
      </c>
      <c r="D10" s="17" t="s">
        <v>160</v>
      </c>
      <c r="E10" s="15" t="s">
        <v>101</v>
      </c>
      <c r="F10" s="15" t="s">
        <v>217</v>
      </c>
      <c r="G10" s="17" t="s">
        <v>153</v>
      </c>
      <c r="H10" s="54" t="s">
        <v>215</v>
      </c>
      <c r="I10" s="56"/>
      <c r="J10" s="15" t="s">
        <v>218</v>
      </c>
      <c r="K10" s="15" t="s">
        <v>219</v>
      </c>
      <c r="L10" s="26" t="s">
        <v>5</v>
      </c>
      <c r="M10" s="26" t="s">
        <v>5</v>
      </c>
    </row>
    <row r="11" spans="1:13" s="34" customFormat="1" ht="60" x14ac:dyDescent="0.2">
      <c r="A11" s="24">
        <v>2</v>
      </c>
      <c r="B11" s="31" t="s">
        <v>161</v>
      </c>
      <c r="C11" s="21" t="s">
        <v>162</v>
      </c>
      <c r="D11" s="32" t="s">
        <v>163</v>
      </c>
      <c r="E11" s="21" t="s">
        <v>149</v>
      </c>
      <c r="F11" s="21" t="s">
        <v>183</v>
      </c>
      <c r="G11" s="32" t="s">
        <v>185</v>
      </c>
      <c r="H11" s="60" t="s">
        <v>182</v>
      </c>
      <c r="I11" s="61"/>
      <c r="J11" s="21" t="s">
        <v>176</v>
      </c>
      <c r="K11" s="21" t="s">
        <v>177</v>
      </c>
      <c r="L11" s="33" t="s">
        <v>5</v>
      </c>
      <c r="M11" s="33" t="s">
        <v>6</v>
      </c>
    </row>
    <row r="12" spans="1:13" s="1" customFormat="1" ht="90.75" customHeight="1" x14ac:dyDescent="0.2">
      <c r="A12" s="24">
        <v>3</v>
      </c>
      <c r="B12" s="23" t="s">
        <v>172</v>
      </c>
      <c r="C12" s="15" t="s">
        <v>173</v>
      </c>
      <c r="D12" s="17" t="s">
        <v>174</v>
      </c>
      <c r="E12" s="15" t="s">
        <v>101</v>
      </c>
      <c r="F12" s="15" t="s">
        <v>220</v>
      </c>
      <c r="G12" s="17" t="s">
        <v>153</v>
      </c>
      <c r="H12" s="54" t="s">
        <v>215</v>
      </c>
      <c r="I12" s="56"/>
      <c r="J12" s="15" t="s">
        <v>218</v>
      </c>
      <c r="K12" s="15" t="s">
        <v>219</v>
      </c>
      <c r="L12" s="26" t="s">
        <v>5</v>
      </c>
      <c r="M12" s="26" t="s">
        <v>5</v>
      </c>
    </row>
    <row r="13" spans="1:13" s="1" customFormat="1" ht="36" customHeight="1" x14ac:dyDescent="0.2">
      <c r="A13" s="24">
        <v>4</v>
      </c>
      <c r="B13" s="23" t="s">
        <v>24</v>
      </c>
      <c r="C13" s="20" t="s">
        <v>30</v>
      </c>
      <c r="D13" s="16" t="s">
        <v>35</v>
      </c>
      <c r="E13" s="15" t="s">
        <v>150</v>
      </c>
      <c r="F13" s="15" t="s">
        <v>211</v>
      </c>
      <c r="G13" s="17" t="s">
        <v>20</v>
      </c>
      <c r="H13" s="15" t="s">
        <v>212</v>
      </c>
      <c r="I13" s="23" t="s">
        <v>213</v>
      </c>
      <c r="J13" s="15" t="s">
        <v>46</v>
      </c>
      <c r="K13" s="15">
        <v>3411548</v>
      </c>
      <c r="L13" s="26" t="s">
        <v>44</v>
      </c>
      <c r="M13" s="26" t="s">
        <v>45</v>
      </c>
    </row>
    <row r="14" spans="1:13" s="34" customFormat="1" ht="141.75" customHeight="1" x14ac:dyDescent="0.2">
      <c r="A14" s="24">
        <v>5</v>
      </c>
      <c r="B14" s="31" t="s">
        <v>25</v>
      </c>
      <c r="C14" s="21" t="str">
        <f>HYPERLINK("../AppData/Local/AppData/Local/AppData/Roaming/LROMERO/AppData/Local/Temp/Administrar%202012/Copservir%202012/Formato%20F-CNTR-AS-001%20-%20Seguimiento%20toma%20de%20posesión%20para%20administrar%20Copservir.xls","COPSERVIR")</f>
        <v>COPSERVIR</v>
      </c>
      <c r="D14" s="24" t="s">
        <v>36</v>
      </c>
      <c r="E14" s="21" t="s">
        <v>150</v>
      </c>
      <c r="F14" s="21" t="s">
        <v>264</v>
      </c>
      <c r="G14" s="32" t="s">
        <v>20</v>
      </c>
      <c r="H14" s="21" t="s">
        <v>184</v>
      </c>
      <c r="I14" s="31" t="s">
        <v>265</v>
      </c>
      <c r="J14" s="21" t="s">
        <v>47</v>
      </c>
      <c r="K14" s="21">
        <v>3351700</v>
      </c>
      <c r="L14" s="33" t="s">
        <v>5</v>
      </c>
      <c r="M14" s="33" t="s">
        <v>6</v>
      </c>
    </row>
    <row r="15" spans="1:13" s="1" customFormat="1" ht="96" x14ac:dyDescent="0.2">
      <c r="A15" s="24">
        <v>6</v>
      </c>
      <c r="B15" s="23" t="s">
        <v>26</v>
      </c>
      <c r="C15" s="20" t="s">
        <v>31</v>
      </c>
      <c r="D15" s="16" t="s">
        <v>48</v>
      </c>
      <c r="E15" s="15" t="s">
        <v>150</v>
      </c>
      <c r="F15" s="15" t="s">
        <v>271</v>
      </c>
      <c r="G15" s="17" t="s">
        <v>20</v>
      </c>
      <c r="H15" s="15" t="s">
        <v>272</v>
      </c>
      <c r="I15" s="23" t="s">
        <v>22</v>
      </c>
      <c r="J15" s="15" t="s">
        <v>49</v>
      </c>
      <c r="K15" s="15">
        <v>6616363</v>
      </c>
      <c r="L15" s="26" t="s">
        <v>1</v>
      </c>
      <c r="M15" s="26" t="s">
        <v>2</v>
      </c>
    </row>
    <row r="16" spans="1:13" s="1" customFormat="1" ht="234.75" customHeight="1" x14ac:dyDescent="0.2">
      <c r="A16" s="24">
        <v>7</v>
      </c>
      <c r="B16" s="23" t="s">
        <v>27</v>
      </c>
      <c r="C16" s="20" t="s">
        <v>32</v>
      </c>
      <c r="D16" s="16" t="s">
        <v>37</v>
      </c>
      <c r="E16" s="15" t="s">
        <v>101</v>
      </c>
      <c r="F16" s="15" t="s">
        <v>259</v>
      </c>
      <c r="G16" s="16" t="s">
        <v>185</v>
      </c>
      <c r="H16" s="15" t="s">
        <v>157</v>
      </c>
      <c r="I16" s="23" t="s">
        <v>159</v>
      </c>
      <c r="J16" s="15" t="s">
        <v>50</v>
      </c>
      <c r="K16" s="15">
        <v>6445999</v>
      </c>
      <c r="L16" s="26" t="s">
        <v>3</v>
      </c>
      <c r="M16" s="26" t="s">
        <v>4</v>
      </c>
    </row>
    <row r="17" spans="1:13" s="1" customFormat="1" ht="174.75" customHeight="1" x14ac:dyDescent="0.2">
      <c r="A17" s="24">
        <v>8</v>
      </c>
      <c r="B17" s="23" t="s">
        <v>29</v>
      </c>
      <c r="C17" s="15" t="s">
        <v>34</v>
      </c>
      <c r="D17" s="17" t="s">
        <v>39</v>
      </c>
      <c r="E17" s="15" t="s">
        <v>150</v>
      </c>
      <c r="F17" s="15" t="s">
        <v>261</v>
      </c>
      <c r="G17" s="24" t="s">
        <v>20</v>
      </c>
      <c r="H17" s="15" t="s">
        <v>260</v>
      </c>
      <c r="I17" s="23" t="s">
        <v>262</v>
      </c>
      <c r="J17" s="15" t="s">
        <v>51</v>
      </c>
      <c r="K17" s="15">
        <v>4600440</v>
      </c>
      <c r="L17" s="26" t="s">
        <v>7</v>
      </c>
      <c r="M17" s="26" t="s">
        <v>8</v>
      </c>
    </row>
    <row r="18" spans="1:13" s="1" customFormat="1" ht="142.5" customHeight="1" x14ac:dyDescent="0.2">
      <c r="A18" s="24">
        <v>9</v>
      </c>
      <c r="B18" s="23" t="s">
        <v>95</v>
      </c>
      <c r="C18" s="26" t="s">
        <v>92</v>
      </c>
      <c r="D18" s="17" t="s">
        <v>96</v>
      </c>
      <c r="E18" s="18" t="s">
        <v>101</v>
      </c>
      <c r="F18" s="15" t="s">
        <v>221</v>
      </c>
      <c r="G18" s="17" t="s">
        <v>153</v>
      </c>
      <c r="H18" s="54" t="s">
        <v>215</v>
      </c>
      <c r="I18" s="56"/>
      <c r="J18" s="15" t="s">
        <v>218</v>
      </c>
      <c r="K18" s="15" t="s">
        <v>219</v>
      </c>
      <c r="L18" s="26" t="s">
        <v>44</v>
      </c>
      <c r="M18" s="26" t="s">
        <v>45</v>
      </c>
    </row>
    <row r="19" spans="1:13" s="1" customFormat="1" ht="172.5" customHeight="1" x14ac:dyDescent="0.2">
      <c r="A19" s="24">
        <v>10</v>
      </c>
      <c r="B19" s="23" t="s">
        <v>28</v>
      </c>
      <c r="C19" s="20" t="s">
        <v>33</v>
      </c>
      <c r="D19" s="16" t="s">
        <v>38</v>
      </c>
      <c r="E19" s="15" t="s">
        <v>101</v>
      </c>
      <c r="F19" s="15" t="s">
        <v>222</v>
      </c>
      <c r="G19" s="24" t="s">
        <v>185</v>
      </c>
      <c r="H19" s="15" t="s">
        <v>41</v>
      </c>
      <c r="I19" s="23" t="s">
        <v>42</v>
      </c>
      <c r="J19" s="15" t="s">
        <v>204</v>
      </c>
      <c r="K19" s="15">
        <v>7041925</v>
      </c>
      <c r="L19" s="26" t="s">
        <v>5</v>
      </c>
      <c r="M19" s="26" t="s">
        <v>6</v>
      </c>
    </row>
    <row r="20" spans="1:13" s="1" customFormat="1" ht="79.5" customHeight="1" x14ac:dyDescent="0.2">
      <c r="A20" s="24">
        <v>11</v>
      </c>
      <c r="B20" s="23" t="s">
        <v>57</v>
      </c>
      <c r="C20" s="20" t="s">
        <v>66</v>
      </c>
      <c r="D20" s="16" t="s">
        <v>75</v>
      </c>
      <c r="E20" s="18" t="s">
        <v>101</v>
      </c>
      <c r="F20" s="15" t="s">
        <v>214</v>
      </c>
      <c r="G20" s="17" t="s">
        <v>153</v>
      </c>
      <c r="H20" s="54" t="s">
        <v>182</v>
      </c>
      <c r="I20" s="56"/>
      <c r="J20" s="15" t="s">
        <v>176</v>
      </c>
      <c r="K20" s="15" t="s">
        <v>177</v>
      </c>
      <c r="L20" s="26" t="s">
        <v>5</v>
      </c>
      <c r="M20" s="26" t="s">
        <v>6</v>
      </c>
    </row>
    <row r="21" spans="1:13" s="1" customFormat="1" ht="81" customHeight="1" x14ac:dyDescent="0.2">
      <c r="A21" s="24">
        <v>12</v>
      </c>
      <c r="B21" s="23" t="s">
        <v>58</v>
      </c>
      <c r="C21" s="20" t="s">
        <v>67</v>
      </c>
      <c r="D21" s="16" t="s">
        <v>76</v>
      </c>
      <c r="E21" s="18" t="s">
        <v>101</v>
      </c>
      <c r="F21" s="15" t="s">
        <v>178</v>
      </c>
      <c r="G21" s="17" t="s">
        <v>153</v>
      </c>
      <c r="H21" s="62" t="s">
        <v>182</v>
      </c>
      <c r="I21" s="63"/>
      <c r="J21" s="15" t="s">
        <v>176</v>
      </c>
      <c r="K21" s="15" t="s">
        <v>177</v>
      </c>
      <c r="L21" s="26" t="s">
        <v>5</v>
      </c>
      <c r="M21" s="26" t="s">
        <v>6</v>
      </c>
    </row>
    <row r="22" spans="1:13" s="1" customFormat="1" ht="56.25" customHeight="1" x14ac:dyDescent="0.2">
      <c r="A22" s="24">
        <v>13</v>
      </c>
      <c r="B22" s="23" t="s">
        <v>59</v>
      </c>
      <c r="C22" s="15" t="s">
        <v>68</v>
      </c>
      <c r="D22" s="16" t="s">
        <v>89</v>
      </c>
      <c r="E22" s="18" t="s">
        <v>101</v>
      </c>
      <c r="F22" s="15" t="s">
        <v>179</v>
      </c>
      <c r="G22" s="17" t="s">
        <v>153</v>
      </c>
      <c r="H22" s="54" t="s">
        <v>182</v>
      </c>
      <c r="I22" s="56"/>
      <c r="J22" s="15" t="s">
        <v>176</v>
      </c>
      <c r="K22" s="15" t="s">
        <v>177</v>
      </c>
      <c r="L22" s="26" t="s">
        <v>5</v>
      </c>
      <c r="M22" s="26" t="s">
        <v>6</v>
      </c>
    </row>
    <row r="23" spans="1:13" s="1" customFormat="1" ht="60" x14ac:dyDescent="0.2">
      <c r="A23" s="24">
        <v>14</v>
      </c>
      <c r="B23" s="23" t="s">
        <v>60</v>
      </c>
      <c r="C23" s="15" t="s">
        <v>69</v>
      </c>
      <c r="D23" s="16" t="s">
        <v>77</v>
      </c>
      <c r="E23" s="18" t="s">
        <v>101</v>
      </c>
      <c r="F23" s="25" t="s">
        <v>180</v>
      </c>
      <c r="G23" s="17" t="s">
        <v>153</v>
      </c>
      <c r="H23" s="62" t="s">
        <v>182</v>
      </c>
      <c r="I23" s="63"/>
      <c r="J23" s="15" t="s">
        <v>176</v>
      </c>
      <c r="K23" s="15" t="s">
        <v>177</v>
      </c>
      <c r="L23" s="26" t="s">
        <v>5</v>
      </c>
      <c r="M23" s="26" t="s">
        <v>6</v>
      </c>
    </row>
    <row r="24" spans="1:13" s="1" customFormat="1" ht="74.25" customHeight="1" x14ac:dyDescent="0.2">
      <c r="A24" s="24">
        <v>15</v>
      </c>
      <c r="B24" s="23" t="s">
        <v>61</v>
      </c>
      <c r="C24" s="15" t="s">
        <v>70</v>
      </c>
      <c r="D24" s="16" t="s">
        <v>78</v>
      </c>
      <c r="E24" s="18" t="s">
        <v>101</v>
      </c>
      <c r="F24" s="15" t="s">
        <v>187</v>
      </c>
      <c r="G24" s="17" t="s">
        <v>186</v>
      </c>
      <c r="H24" s="62" t="s">
        <v>182</v>
      </c>
      <c r="I24" s="63"/>
      <c r="J24" s="15" t="s">
        <v>176</v>
      </c>
      <c r="K24" s="15" t="s">
        <v>177</v>
      </c>
      <c r="L24" s="26" t="s">
        <v>5</v>
      </c>
      <c r="M24" s="26" t="s">
        <v>6</v>
      </c>
    </row>
    <row r="25" spans="1:13" s="1" customFormat="1" ht="48" x14ac:dyDescent="0.2">
      <c r="A25" s="24">
        <v>16</v>
      </c>
      <c r="B25" s="23" t="s">
        <v>62</v>
      </c>
      <c r="C25" s="15" t="s">
        <v>71</v>
      </c>
      <c r="D25" s="16" t="s">
        <v>79</v>
      </c>
      <c r="E25" s="18" t="s">
        <v>101</v>
      </c>
      <c r="F25" s="15" t="s">
        <v>181</v>
      </c>
      <c r="G25" s="17" t="s">
        <v>153</v>
      </c>
      <c r="H25" s="54" t="s">
        <v>182</v>
      </c>
      <c r="I25" s="56"/>
      <c r="J25" s="15" t="s">
        <v>176</v>
      </c>
      <c r="K25" s="15" t="s">
        <v>177</v>
      </c>
      <c r="L25" s="26" t="s">
        <v>5</v>
      </c>
      <c r="M25" s="26" t="s">
        <v>6</v>
      </c>
    </row>
    <row r="26" spans="1:13" ht="70.5" customHeight="1" x14ac:dyDescent="0.2">
      <c r="A26" s="24">
        <v>17</v>
      </c>
      <c r="B26" s="23" t="s">
        <v>93</v>
      </c>
      <c r="C26" s="15" t="s">
        <v>151</v>
      </c>
      <c r="D26" s="17" t="s">
        <v>94</v>
      </c>
      <c r="E26" s="18" t="s">
        <v>101</v>
      </c>
      <c r="F26" s="15" t="s">
        <v>223</v>
      </c>
      <c r="G26" s="17" t="s">
        <v>153</v>
      </c>
      <c r="H26" s="54" t="s">
        <v>216</v>
      </c>
      <c r="I26" s="56"/>
      <c r="J26" s="15" t="s">
        <v>218</v>
      </c>
      <c r="K26" s="15" t="s">
        <v>219</v>
      </c>
      <c r="L26" s="26" t="s">
        <v>44</v>
      </c>
      <c r="M26" s="26" t="s">
        <v>45</v>
      </c>
    </row>
    <row r="27" spans="1:13" ht="84" x14ac:dyDescent="0.2">
      <c r="A27" s="24">
        <v>18</v>
      </c>
      <c r="B27" s="23" t="s">
        <v>164</v>
      </c>
      <c r="C27" s="15" t="s">
        <v>166</v>
      </c>
      <c r="D27" s="17" t="s">
        <v>168</v>
      </c>
      <c r="E27" s="18" t="s">
        <v>101</v>
      </c>
      <c r="F27" s="15" t="s">
        <v>273</v>
      </c>
      <c r="G27" s="17" t="s">
        <v>20</v>
      </c>
      <c r="H27" s="15" t="s">
        <v>41</v>
      </c>
      <c r="I27" s="23" t="s">
        <v>262</v>
      </c>
      <c r="J27" s="15" t="s">
        <v>169</v>
      </c>
      <c r="K27" s="15" t="s">
        <v>97</v>
      </c>
      <c r="L27" s="26" t="s">
        <v>5</v>
      </c>
      <c r="M27" s="26" t="s">
        <v>6</v>
      </c>
    </row>
    <row r="28" spans="1:13" ht="98.25" customHeight="1" x14ac:dyDescent="0.2">
      <c r="A28" s="24">
        <v>19</v>
      </c>
      <c r="B28" s="23" t="s">
        <v>165</v>
      </c>
      <c r="C28" s="15" t="s">
        <v>167</v>
      </c>
      <c r="D28" s="17" t="s">
        <v>171</v>
      </c>
      <c r="E28" s="18" t="s">
        <v>101</v>
      </c>
      <c r="F28" s="15" t="s">
        <v>254</v>
      </c>
      <c r="G28" s="17" t="s">
        <v>20</v>
      </c>
      <c r="H28" s="15" t="s">
        <v>41</v>
      </c>
      <c r="I28" s="23" t="s">
        <v>42</v>
      </c>
      <c r="J28" s="15" t="s">
        <v>170</v>
      </c>
      <c r="K28" s="15" t="s">
        <v>97</v>
      </c>
      <c r="L28" s="26" t="s">
        <v>5</v>
      </c>
      <c r="M28" s="26" t="s">
        <v>6</v>
      </c>
    </row>
    <row r="29" spans="1:13" ht="48" x14ac:dyDescent="0.2">
      <c r="A29" s="24">
        <v>20</v>
      </c>
      <c r="B29" s="23" t="s">
        <v>54</v>
      </c>
      <c r="C29" s="18" t="s">
        <v>63</v>
      </c>
      <c r="D29" s="22" t="s">
        <v>72</v>
      </c>
      <c r="E29" s="18" t="s">
        <v>101</v>
      </c>
      <c r="F29" s="15" t="s">
        <v>155</v>
      </c>
      <c r="G29" s="24" t="s">
        <v>20</v>
      </c>
      <c r="H29" s="15" t="s">
        <v>43</v>
      </c>
      <c r="I29" s="29" t="s">
        <v>80</v>
      </c>
      <c r="J29" s="15" t="s">
        <v>83</v>
      </c>
      <c r="K29" s="15">
        <v>6616848</v>
      </c>
      <c r="L29" s="15" t="s">
        <v>1</v>
      </c>
      <c r="M29" s="26" t="s">
        <v>23</v>
      </c>
    </row>
    <row r="30" spans="1:13" ht="24" x14ac:dyDescent="0.2">
      <c r="A30" s="24">
        <v>21</v>
      </c>
      <c r="B30" s="23" t="s">
        <v>56</v>
      </c>
      <c r="C30" s="20" t="s">
        <v>65</v>
      </c>
      <c r="D30" s="19" t="s">
        <v>74</v>
      </c>
      <c r="E30" s="18" t="s">
        <v>101</v>
      </c>
      <c r="F30" s="15" t="s">
        <v>86</v>
      </c>
      <c r="G30" s="17" t="s">
        <v>20</v>
      </c>
      <c r="H30" s="15" t="s">
        <v>40</v>
      </c>
      <c r="I30" s="23" t="s">
        <v>82</v>
      </c>
      <c r="J30" s="15" t="s">
        <v>87</v>
      </c>
      <c r="K30" s="15">
        <v>3045214646</v>
      </c>
      <c r="L30" s="26" t="s">
        <v>88</v>
      </c>
      <c r="M30" s="26" t="s">
        <v>4</v>
      </c>
    </row>
    <row r="31" spans="1:13" ht="36" x14ac:dyDescent="0.2">
      <c r="A31" s="24">
        <v>22</v>
      </c>
      <c r="B31" s="23" t="s">
        <v>55</v>
      </c>
      <c r="C31" s="20" t="s">
        <v>64</v>
      </c>
      <c r="D31" s="19" t="s">
        <v>73</v>
      </c>
      <c r="E31" s="18" t="s">
        <v>101</v>
      </c>
      <c r="F31" s="15" t="s">
        <v>84</v>
      </c>
      <c r="G31" s="17" t="s">
        <v>20</v>
      </c>
      <c r="H31" s="15" t="s">
        <v>43</v>
      </c>
      <c r="I31" s="23" t="s">
        <v>81</v>
      </c>
      <c r="J31" s="15" t="s">
        <v>85</v>
      </c>
      <c r="K31" s="15">
        <v>3513376</v>
      </c>
      <c r="L31" s="26" t="s">
        <v>44</v>
      </c>
      <c r="M31" s="26" t="s">
        <v>45</v>
      </c>
    </row>
    <row r="32" spans="1:13" ht="48" x14ac:dyDescent="0.2">
      <c r="A32" s="24">
        <v>23</v>
      </c>
      <c r="B32" s="23" t="s">
        <v>98</v>
      </c>
      <c r="C32" s="20" t="s">
        <v>99</v>
      </c>
      <c r="D32" s="19" t="s">
        <v>100</v>
      </c>
      <c r="E32" s="18" t="s">
        <v>101</v>
      </c>
      <c r="F32" s="15" t="s">
        <v>102</v>
      </c>
      <c r="G32" s="16" t="s">
        <v>153</v>
      </c>
      <c r="H32" s="20" t="s">
        <v>119</v>
      </c>
      <c r="I32" s="23"/>
      <c r="J32" s="15" t="s">
        <v>103</v>
      </c>
      <c r="K32" s="15">
        <v>5419100</v>
      </c>
      <c r="L32" s="26" t="s">
        <v>5</v>
      </c>
      <c r="M32" s="26" t="s">
        <v>6</v>
      </c>
    </row>
    <row r="33" spans="1:35" ht="24" x14ac:dyDescent="0.2">
      <c r="A33" s="24">
        <v>24</v>
      </c>
      <c r="B33" s="23" t="s">
        <v>104</v>
      </c>
      <c r="C33" s="26" t="str">
        <f>HYPERLINK("../AppData/Local/AppData/Local/AppData/Roaming/LROMERO/AppData/Local/Temp/Liquidar%202012/Coocafe%202012/F-CNTR-AS-002%20Formato%20seguimiento%20toma%20de%20posesión%20para%20liquidar%20Coocafe.xls","COOCAFE")</f>
        <v>COOCAFE</v>
      </c>
      <c r="D33" s="19" t="s">
        <v>105</v>
      </c>
      <c r="E33" s="18" t="s">
        <v>101</v>
      </c>
      <c r="F33" s="21" t="s">
        <v>106</v>
      </c>
      <c r="G33" s="16" t="s">
        <v>153</v>
      </c>
      <c r="H33" s="20" t="s">
        <v>107</v>
      </c>
      <c r="I33" s="23"/>
      <c r="J33" s="15" t="s">
        <v>108</v>
      </c>
      <c r="K33" s="15">
        <v>67474795</v>
      </c>
      <c r="L33" s="26" t="s">
        <v>109</v>
      </c>
      <c r="M33" s="26" t="s">
        <v>110</v>
      </c>
    </row>
    <row r="34" spans="1:35" ht="36" x14ac:dyDescent="0.2">
      <c r="A34" s="24">
        <v>25</v>
      </c>
      <c r="B34" s="23" t="s">
        <v>111</v>
      </c>
      <c r="C34" s="20" t="str">
        <f>HYPERLINK("../AppData/Local/AppData/Local/AppData/Roaming/LROMERO/AppData/Local/Temp/Liquidar%202011/Cooptel%202011/F-CNTR-AS-002%20Formato%20seguimiento%20toma%20de%20posesión%20para%20liquidar%20Coptel.xls","COOPTEL")</f>
        <v>COOPTEL</v>
      </c>
      <c r="D34" s="19" t="s">
        <v>112</v>
      </c>
      <c r="E34" s="18" t="s">
        <v>101</v>
      </c>
      <c r="F34" s="15" t="s">
        <v>113</v>
      </c>
      <c r="G34" s="16" t="s">
        <v>153</v>
      </c>
      <c r="H34" s="20" t="s">
        <v>114</v>
      </c>
      <c r="I34" s="23"/>
      <c r="J34" s="15" t="s">
        <v>115</v>
      </c>
      <c r="K34" s="15">
        <v>2123858</v>
      </c>
      <c r="L34" s="26" t="s">
        <v>5</v>
      </c>
      <c r="M34" s="26" t="s">
        <v>6</v>
      </c>
    </row>
    <row r="35" spans="1:35" ht="36" x14ac:dyDescent="0.2">
      <c r="A35" s="24">
        <v>26</v>
      </c>
      <c r="B35" s="23" t="s">
        <v>116</v>
      </c>
      <c r="C35" s="20" t="str">
        <f>HYPERLINK("../AppData/Local/AppData/Local/AppData/Roaming/LROMERO/AppData/Local/Temp/Liquidar%202012/Femec%202012/Seguimiento%20proceso%20liquidación%20forzosa%20-%20Femec.xls","FEMEC")</f>
        <v>FEMEC</v>
      </c>
      <c r="D35" s="19" t="s">
        <v>117</v>
      </c>
      <c r="E35" s="18" t="s">
        <v>101</v>
      </c>
      <c r="F35" s="15" t="s">
        <v>118</v>
      </c>
      <c r="G35" s="16" t="s">
        <v>153</v>
      </c>
      <c r="H35" s="20" t="s">
        <v>119</v>
      </c>
      <c r="I35" s="23"/>
      <c r="J35" s="15" t="s">
        <v>120</v>
      </c>
      <c r="K35" s="15">
        <v>5419100</v>
      </c>
      <c r="L35" s="26" t="s">
        <v>5</v>
      </c>
      <c r="M35" s="26" t="s">
        <v>6</v>
      </c>
    </row>
    <row r="36" spans="1:35" ht="48" x14ac:dyDescent="0.2">
      <c r="A36" s="24">
        <v>27</v>
      </c>
      <c r="B36" s="23" t="s">
        <v>121</v>
      </c>
      <c r="C36" s="20" t="s">
        <v>122</v>
      </c>
      <c r="D36" s="19" t="s">
        <v>123</v>
      </c>
      <c r="E36" s="18" t="s">
        <v>101</v>
      </c>
      <c r="F36" s="15" t="s">
        <v>124</v>
      </c>
      <c r="G36" s="16" t="s">
        <v>153</v>
      </c>
      <c r="H36" s="20" t="s">
        <v>125</v>
      </c>
      <c r="I36" s="23"/>
      <c r="J36" s="15" t="s">
        <v>126</v>
      </c>
      <c r="K36" s="15">
        <v>2856236</v>
      </c>
      <c r="L36" s="26" t="s">
        <v>5</v>
      </c>
      <c r="M36" s="26" t="s">
        <v>6</v>
      </c>
    </row>
    <row r="37" spans="1:35" ht="48" x14ac:dyDescent="0.2">
      <c r="A37" s="24">
        <v>28</v>
      </c>
      <c r="B37" s="23" t="s">
        <v>127</v>
      </c>
      <c r="C37" s="18" t="s">
        <v>128</v>
      </c>
      <c r="D37" s="22" t="s">
        <v>129</v>
      </c>
      <c r="E37" s="18" t="s">
        <v>101</v>
      </c>
      <c r="F37" s="15" t="s">
        <v>154</v>
      </c>
      <c r="G37" s="16" t="s">
        <v>153</v>
      </c>
      <c r="H37" s="20" t="s">
        <v>140</v>
      </c>
      <c r="I37" s="23"/>
      <c r="J37" s="15" t="s">
        <v>130</v>
      </c>
      <c r="K37" s="15">
        <v>2925600</v>
      </c>
      <c r="L37" s="26" t="s">
        <v>7</v>
      </c>
      <c r="M37" s="26" t="s">
        <v>8</v>
      </c>
    </row>
    <row r="38" spans="1:35" ht="36" x14ac:dyDescent="0.2">
      <c r="A38" s="24">
        <v>29</v>
      </c>
      <c r="B38" s="23" t="s">
        <v>131</v>
      </c>
      <c r="C38" s="18" t="s">
        <v>132</v>
      </c>
      <c r="D38" s="22" t="s">
        <v>133</v>
      </c>
      <c r="E38" s="18" t="s">
        <v>101</v>
      </c>
      <c r="F38" s="15" t="s">
        <v>134</v>
      </c>
      <c r="G38" s="16" t="s">
        <v>153</v>
      </c>
      <c r="H38" s="20" t="s">
        <v>140</v>
      </c>
      <c r="I38" s="23" t="s">
        <v>135</v>
      </c>
      <c r="J38" s="15" t="s">
        <v>136</v>
      </c>
      <c r="K38" s="15">
        <v>2316330</v>
      </c>
      <c r="L38" s="26" t="s">
        <v>7</v>
      </c>
      <c r="M38" s="26" t="s">
        <v>8</v>
      </c>
    </row>
    <row r="39" spans="1:35" ht="36" x14ac:dyDescent="0.2">
      <c r="A39" s="24">
        <v>30</v>
      </c>
      <c r="B39" s="23" t="s">
        <v>137</v>
      </c>
      <c r="C39" s="20" t="s">
        <v>138</v>
      </c>
      <c r="D39" s="19" t="s">
        <v>139</v>
      </c>
      <c r="E39" s="18" t="s">
        <v>101</v>
      </c>
      <c r="F39" s="15" t="s">
        <v>152</v>
      </c>
      <c r="G39" s="16" t="s">
        <v>153</v>
      </c>
      <c r="H39" s="20" t="s">
        <v>140</v>
      </c>
      <c r="I39" s="23"/>
      <c r="J39" s="15" t="s">
        <v>141</v>
      </c>
      <c r="K39" s="15">
        <v>2301055</v>
      </c>
      <c r="L39" s="26" t="s">
        <v>142</v>
      </c>
      <c r="M39" s="26" t="s">
        <v>8</v>
      </c>
    </row>
    <row r="40" spans="1:35" ht="36" x14ac:dyDescent="0.2">
      <c r="A40" s="24">
        <v>31</v>
      </c>
      <c r="B40" s="35" t="s">
        <v>143</v>
      </c>
      <c r="C40" s="36" t="s">
        <v>144</v>
      </c>
      <c r="D40" s="37" t="s">
        <v>145</v>
      </c>
      <c r="E40" s="38" t="s">
        <v>101</v>
      </c>
      <c r="F40" s="39" t="s">
        <v>146</v>
      </c>
      <c r="G40" s="40" t="s">
        <v>153</v>
      </c>
      <c r="H40" s="39" t="s">
        <v>147</v>
      </c>
      <c r="I40" s="35"/>
      <c r="J40" s="39" t="s">
        <v>148</v>
      </c>
      <c r="K40" s="39">
        <v>2585820</v>
      </c>
      <c r="L40" s="36" t="s">
        <v>7</v>
      </c>
      <c r="M40" s="36" t="s">
        <v>8</v>
      </c>
    </row>
    <row r="41" spans="1:35" ht="77.25" customHeight="1" x14ac:dyDescent="0.2">
      <c r="A41" s="24">
        <v>32</v>
      </c>
      <c r="B41" s="15" t="s">
        <v>188</v>
      </c>
      <c r="C41" s="15" t="s">
        <v>189</v>
      </c>
      <c r="D41" s="16" t="s">
        <v>190</v>
      </c>
      <c r="E41" s="15" t="s">
        <v>150</v>
      </c>
      <c r="F41" s="15" t="s">
        <v>274</v>
      </c>
      <c r="G41" s="16" t="s">
        <v>20</v>
      </c>
      <c r="H41" s="15" t="s">
        <v>191</v>
      </c>
      <c r="I41" s="23" t="s">
        <v>192</v>
      </c>
      <c r="J41" s="15" t="s">
        <v>193</v>
      </c>
      <c r="K41" s="15">
        <v>3176981749</v>
      </c>
      <c r="L41" s="15" t="s">
        <v>52</v>
      </c>
      <c r="M41" s="15" t="s">
        <v>53</v>
      </c>
    </row>
    <row r="42" spans="1:35" s="25" customFormat="1" ht="83.25" customHeight="1" x14ac:dyDescent="0.2">
      <c r="A42" s="24">
        <v>33</v>
      </c>
      <c r="B42" s="15" t="s">
        <v>224</v>
      </c>
      <c r="C42" s="15" t="s">
        <v>225</v>
      </c>
      <c r="D42" s="16" t="s">
        <v>226</v>
      </c>
      <c r="E42" s="15" t="s">
        <v>101</v>
      </c>
      <c r="F42" s="15" t="s">
        <v>275</v>
      </c>
      <c r="G42" s="16" t="s">
        <v>20</v>
      </c>
      <c r="H42" s="15" t="s">
        <v>191</v>
      </c>
      <c r="I42" s="23" t="s">
        <v>192</v>
      </c>
      <c r="J42" s="15" t="s">
        <v>227</v>
      </c>
      <c r="K42" s="15">
        <v>3155760617</v>
      </c>
      <c r="L42" s="15" t="s">
        <v>52</v>
      </c>
      <c r="M42" s="15" t="s">
        <v>53</v>
      </c>
      <c r="N42" s="41"/>
      <c r="O42" s="41"/>
      <c r="P42" s="41"/>
      <c r="Q42" s="41"/>
      <c r="R42" s="41"/>
      <c r="S42" s="41"/>
      <c r="T42" s="41"/>
      <c r="U42" s="41"/>
      <c r="V42" s="41"/>
      <c r="W42" s="41"/>
      <c r="X42" s="41"/>
      <c r="Y42" s="41"/>
      <c r="Z42" s="41"/>
      <c r="AA42" s="41"/>
      <c r="AB42" s="41"/>
      <c r="AC42" s="41"/>
      <c r="AD42" s="41"/>
      <c r="AE42" s="41"/>
      <c r="AF42" s="41"/>
      <c r="AG42" s="41"/>
      <c r="AH42" s="41"/>
      <c r="AI42" s="42"/>
    </row>
    <row r="43" spans="1:35" ht="76.5" customHeight="1" x14ac:dyDescent="0.2">
      <c r="A43" s="24">
        <v>34</v>
      </c>
      <c r="B43" s="15" t="s">
        <v>194</v>
      </c>
      <c r="C43" s="15" t="s">
        <v>195</v>
      </c>
      <c r="D43" s="16" t="s">
        <v>196</v>
      </c>
      <c r="E43" s="15" t="s">
        <v>101</v>
      </c>
      <c r="F43" s="15" t="s">
        <v>276</v>
      </c>
      <c r="G43" s="16" t="s">
        <v>20</v>
      </c>
      <c r="H43" s="15" t="s">
        <v>197</v>
      </c>
      <c r="I43" s="23" t="s">
        <v>198</v>
      </c>
      <c r="J43" s="15" t="s">
        <v>199</v>
      </c>
      <c r="K43" s="15"/>
      <c r="L43" s="15" t="s">
        <v>52</v>
      </c>
      <c r="M43" s="15" t="s">
        <v>53</v>
      </c>
    </row>
    <row r="44" spans="1:35" s="1" customFormat="1" ht="129.75" customHeight="1" x14ac:dyDescent="0.2">
      <c r="A44" s="24">
        <v>35</v>
      </c>
      <c r="B44" s="39" t="s">
        <v>200</v>
      </c>
      <c r="C44" s="39" t="s">
        <v>201</v>
      </c>
      <c r="D44" s="40" t="s">
        <v>202</v>
      </c>
      <c r="E44" s="39" t="s">
        <v>150</v>
      </c>
      <c r="F44" s="39" t="s">
        <v>279</v>
      </c>
      <c r="G44" s="40" t="s">
        <v>20</v>
      </c>
      <c r="H44" s="39" t="s">
        <v>266</v>
      </c>
      <c r="I44" s="35" t="s">
        <v>265</v>
      </c>
      <c r="J44" s="39" t="s">
        <v>203</v>
      </c>
      <c r="K44" s="39">
        <v>3013355198</v>
      </c>
      <c r="L44" s="39" t="s">
        <v>5</v>
      </c>
      <c r="M44" s="39" t="s">
        <v>5</v>
      </c>
    </row>
    <row r="45" spans="1:35" s="45" customFormat="1" ht="81.75" customHeight="1" x14ac:dyDescent="0.2">
      <c r="A45" s="24">
        <v>36</v>
      </c>
      <c r="B45" s="15" t="s">
        <v>234</v>
      </c>
      <c r="C45" s="47" t="s">
        <v>235</v>
      </c>
      <c r="D45" s="17" t="s">
        <v>236</v>
      </c>
      <c r="E45" s="39" t="s">
        <v>150</v>
      </c>
      <c r="F45" s="15" t="s">
        <v>268</v>
      </c>
      <c r="G45" s="16" t="s">
        <v>20</v>
      </c>
      <c r="H45" s="15" t="s">
        <v>267</v>
      </c>
      <c r="I45" s="43" t="s">
        <v>159</v>
      </c>
      <c r="J45" s="26" t="s">
        <v>237</v>
      </c>
      <c r="K45" s="26"/>
      <c r="L45" s="26" t="s">
        <v>238</v>
      </c>
      <c r="M45" s="26" t="s">
        <v>239</v>
      </c>
    </row>
    <row r="46" spans="1:35" ht="90" customHeight="1" x14ac:dyDescent="0.2">
      <c r="A46" s="24">
        <v>37</v>
      </c>
      <c r="B46" s="17" t="s">
        <v>205</v>
      </c>
      <c r="C46" s="47" t="s">
        <v>228</v>
      </c>
      <c r="D46" s="26" t="s">
        <v>206</v>
      </c>
      <c r="E46" s="26" t="s">
        <v>150</v>
      </c>
      <c r="F46" s="23" t="s">
        <v>269</v>
      </c>
      <c r="G46" s="17" t="s">
        <v>20</v>
      </c>
      <c r="H46" s="15" t="s">
        <v>267</v>
      </c>
      <c r="I46" s="43" t="s">
        <v>208</v>
      </c>
      <c r="J46" s="26" t="s">
        <v>207</v>
      </c>
      <c r="K46" s="44">
        <v>3006681854</v>
      </c>
      <c r="L46" s="26" t="s">
        <v>44</v>
      </c>
      <c r="M46" s="26" t="s">
        <v>45</v>
      </c>
    </row>
    <row r="47" spans="1:35" ht="107.25" customHeight="1" x14ac:dyDescent="0.2">
      <c r="A47" s="24">
        <v>38</v>
      </c>
      <c r="B47" s="16" t="s">
        <v>229</v>
      </c>
      <c r="C47" s="47" t="s">
        <v>209</v>
      </c>
      <c r="D47" s="17" t="s">
        <v>210</v>
      </c>
      <c r="E47" s="26" t="s">
        <v>101</v>
      </c>
      <c r="F47" s="25" t="s">
        <v>255</v>
      </c>
      <c r="G47" s="17" t="s">
        <v>20</v>
      </c>
      <c r="H47" s="17" t="s">
        <v>256</v>
      </c>
      <c r="I47" s="43" t="s">
        <v>257</v>
      </c>
      <c r="J47" s="21" t="s">
        <v>258</v>
      </c>
      <c r="K47" s="17">
        <v>3002684427</v>
      </c>
      <c r="L47" s="26" t="s">
        <v>5</v>
      </c>
      <c r="M47" s="26" t="s">
        <v>6</v>
      </c>
    </row>
    <row r="48" spans="1:35" ht="91.5" customHeight="1" x14ac:dyDescent="0.2">
      <c r="A48" s="24">
        <v>39</v>
      </c>
      <c r="B48" s="16" t="s">
        <v>230</v>
      </c>
      <c r="C48" s="48" t="s">
        <v>231</v>
      </c>
      <c r="D48" s="17" t="s">
        <v>232</v>
      </c>
      <c r="E48" s="26" t="s">
        <v>101</v>
      </c>
      <c r="F48" s="46" t="s">
        <v>253</v>
      </c>
      <c r="G48" s="17" t="s">
        <v>153</v>
      </c>
      <c r="H48" s="54" t="s">
        <v>251</v>
      </c>
      <c r="I48" s="55"/>
      <c r="J48" s="21" t="s">
        <v>233</v>
      </c>
      <c r="K48" s="21">
        <v>3173837944</v>
      </c>
      <c r="L48" s="26" t="s">
        <v>5</v>
      </c>
      <c r="M48" s="26" t="s">
        <v>6</v>
      </c>
    </row>
    <row r="49" spans="1:13" s="1" customFormat="1" ht="117.75" customHeight="1" x14ac:dyDescent="0.2">
      <c r="A49" s="24">
        <v>40</v>
      </c>
      <c r="B49" s="16" t="s">
        <v>240</v>
      </c>
      <c r="C49" s="17" t="s">
        <v>242</v>
      </c>
      <c r="D49" s="17" t="s">
        <v>243</v>
      </c>
      <c r="E49" s="26" t="s">
        <v>101</v>
      </c>
      <c r="F49" s="15" t="s">
        <v>277</v>
      </c>
      <c r="G49" s="17" t="s">
        <v>20</v>
      </c>
      <c r="H49" s="17" t="s">
        <v>256</v>
      </c>
      <c r="I49" s="16" t="s">
        <v>265</v>
      </c>
      <c r="J49" s="26" t="s">
        <v>244</v>
      </c>
      <c r="K49" s="26">
        <v>3504266219</v>
      </c>
      <c r="L49" s="26" t="s">
        <v>5</v>
      </c>
      <c r="M49" s="26" t="s">
        <v>6</v>
      </c>
    </row>
    <row r="50" spans="1:13" s="1" customFormat="1" ht="150" customHeight="1" x14ac:dyDescent="0.2">
      <c r="A50" s="24">
        <v>41</v>
      </c>
      <c r="B50" s="16" t="s">
        <v>245</v>
      </c>
      <c r="C50" s="17" t="s">
        <v>246</v>
      </c>
      <c r="D50" s="17" t="s">
        <v>247</v>
      </c>
      <c r="E50" s="15" t="s">
        <v>270</v>
      </c>
      <c r="F50" s="15" t="s">
        <v>263</v>
      </c>
      <c r="G50" s="16" t="s">
        <v>278</v>
      </c>
      <c r="H50" s="16" t="s">
        <v>191</v>
      </c>
      <c r="I50" s="16" t="s">
        <v>198</v>
      </c>
      <c r="J50" s="26" t="s">
        <v>248</v>
      </c>
      <c r="K50" s="26">
        <v>3176981749</v>
      </c>
      <c r="L50" s="26" t="s">
        <v>249</v>
      </c>
      <c r="M50" s="26" t="s">
        <v>250</v>
      </c>
    </row>
    <row r="51" spans="1:13" x14ac:dyDescent="0.2">
      <c r="B51" s="49" t="s">
        <v>241</v>
      </c>
      <c r="E51" s="5"/>
      <c r="F51" s="5"/>
      <c r="G51" s="53"/>
      <c r="I51" s="4"/>
      <c r="J51" s="5"/>
      <c r="K51" s="5"/>
      <c r="L51" s="5"/>
      <c r="M51" s="5"/>
    </row>
    <row r="52" spans="1:13" x14ac:dyDescent="0.2">
      <c r="E52" s="5"/>
      <c r="F52" s="5"/>
      <c r="I52" s="4"/>
      <c r="J52" s="5"/>
      <c r="K52" s="5"/>
      <c r="L52" s="5"/>
      <c r="M52" s="5"/>
    </row>
    <row r="53" spans="1:13" x14ac:dyDescent="0.2">
      <c r="E53" s="5"/>
      <c r="F53" s="5"/>
      <c r="I53" s="4"/>
      <c r="J53" s="5"/>
      <c r="K53" s="5"/>
      <c r="L53" s="5"/>
      <c r="M53" s="5"/>
    </row>
    <row r="54" spans="1:13" x14ac:dyDescent="0.2">
      <c r="E54" s="5"/>
      <c r="F54" s="5"/>
      <c r="I54" s="4"/>
      <c r="J54" s="5"/>
      <c r="K54" s="5"/>
      <c r="L54" s="5"/>
      <c r="M54" s="5"/>
    </row>
    <row r="55" spans="1:13" x14ac:dyDescent="0.2">
      <c r="E55" s="5"/>
      <c r="F55" s="5"/>
      <c r="I55" s="4"/>
      <c r="J55" s="5"/>
      <c r="K55" s="5"/>
      <c r="L55" s="5"/>
      <c r="M55" s="5"/>
    </row>
    <row r="56" spans="1:13" x14ac:dyDescent="0.2">
      <c r="A56"/>
      <c r="B56"/>
      <c r="C56"/>
      <c r="D56"/>
      <c r="E56" s="5"/>
      <c r="F56" s="5"/>
      <c r="I56" s="4"/>
      <c r="J56" s="5"/>
      <c r="K56" s="5"/>
      <c r="L56" s="5"/>
      <c r="M56" s="5"/>
    </row>
    <row r="57" spans="1:13" x14ac:dyDescent="0.2">
      <c r="A57"/>
      <c r="B57"/>
      <c r="C57"/>
      <c r="D57"/>
      <c r="E57" s="5"/>
      <c r="F57" s="5"/>
      <c r="I57" s="4"/>
      <c r="J57" s="5"/>
      <c r="K57" s="5"/>
      <c r="L57" s="5"/>
      <c r="M57" s="5"/>
    </row>
    <row r="58" spans="1:13" x14ac:dyDescent="0.2">
      <c r="A58"/>
      <c r="B58"/>
      <c r="C58"/>
      <c r="D58"/>
      <c r="E58" s="5"/>
      <c r="F58" s="5"/>
      <c r="I58" s="4"/>
      <c r="J58" s="5"/>
      <c r="K58" s="5"/>
      <c r="L58" s="5"/>
      <c r="M58" s="5"/>
    </row>
    <row r="59" spans="1:13" x14ac:dyDescent="0.2">
      <c r="A59"/>
      <c r="B59"/>
      <c r="C59"/>
      <c r="D59"/>
      <c r="E59" s="5"/>
      <c r="F59" s="5"/>
      <c r="I59" s="4"/>
      <c r="J59" s="5"/>
      <c r="K59" s="5"/>
      <c r="L59" s="5"/>
      <c r="M59" s="5"/>
    </row>
    <row r="60" spans="1:13" x14ac:dyDescent="0.2">
      <c r="A60"/>
      <c r="B60"/>
      <c r="C60"/>
      <c r="D60"/>
      <c r="E60" s="5"/>
      <c r="F60" s="5"/>
      <c r="I60" s="4"/>
      <c r="J60" s="5"/>
      <c r="K60" s="5"/>
      <c r="L60" s="5"/>
      <c r="M60" s="5"/>
    </row>
    <row r="61" spans="1:13" x14ac:dyDescent="0.2">
      <c r="A61"/>
      <c r="B61"/>
      <c r="C61"/>
      <c r="D61"/>
      <c r="E61" s="5"/>
      <c r="F61" s="5"/>
      <c r="I61" s="4"/>
      <c r="J61" s="5"/>
      <c r="K61" s="5"/>
      <c r="L61" s="5"/>
      <c r="M61" s="5"/>
    </row>
    <row r="62" spans="1:13" x14ac:dyDescent="0.2">
      <c r="A62"/>
      <c r="B62"/>
      <c r="C62"/>
      <c r="D62"/>
      <c r="E62" s="5"/>
      <c r="F62" s="5"/>
      <c r="I62" s="4"/>
      <c r="J62" s="5"/>
      <c r="K62" s="5"/>
      <c r="L62" s="5"/>
      <c r="M62" s="5"/>
    </row>
    <row r="63" spans="1:13" x14ac:dyDescent="0.2">
      <c r="A63"/>
      <c r="B63"/>
      <c r="C63"/>
      <c r="D63"/>
      <c r="E63" s="5"/>
      <c r="F63" s="5"/>
      <c r="I63" s="4"/>
      <c r="J63" s="5"/>
      <c r="K63" s="5"/>
      <c r="L63" s="5"/>
      <c r="M63" s="5"/>
    </row>
    <row r="64" spans="1:13" x14ac:dyDescent="0.2">
      <c r="A64"/>
      <c r="B64"/>
      <c r="C64"/>
      <c r="D64"/>
      <c r="E64" s="5"/>
      <c r="F64" s="5"/>
      <c r="I64" s="4"/>
      <c r="J64" s="5"/>
      <c r="K64" s="5"/>
      <c r="L64" s="5"/>
      <c r="M64" s="5"/>
    </row>
    <row r="65" spans="1:13" x14ac:dyDescent="0.2">
      <c r="A65"/>
      <c r="B65"/>
      <c r="C65"/>
      <c r="D65"/>
      <c r="E65" s="5"/>
      <c r="F65" s="5"/>
      <c r="I65" s="4"/>
      <c r="J65" s="5"/>
      <c r="K65" s="5"/>
      <c r="L65" s="5"/>
      <c r="M65" s="5"/>
    </row>
    <row r="66" spans="1:13" x14ac:dyDescent="0.2">
      <c r="A66"/>
      <c r="B66"/>
      <c r="C66"/>
      <c r="D66"/>
      <c r="E66" s="5"/>
      <c r="F66" s="5"/>
      <c r="I66" s="4"/>
      <c r="J66" s="5"/>
      <c r="K66" s="5"/>
      <c r="L66" s="5"/>
      <c r="M66" s="5"/>
    </row>
    <row r="67" spans="1:13" x14ac:dyDescent="0.2">
      <c r="A67"/>
      <c r="B67"/>
      <c r="C67"/>
      <c r="D67"/>
      <c r="E67" s="5"/>
      <c r="F67" s="5"/>
      <c r="I67" s="4"/>
      <c r="J67" s="5"/>
      <c r="K67" s="5"/>
      <c r="L67" s="5"/>
      <c r="M67" s="5"/>
    </row>
    <row r="68" spans="1:13" x14ac:dyDescent="0.2">
      <c r="A68"/>
      <c r="B68"/>
      <c r="C68"/>
      <c r="D68"/>
      <c r="E68" s="5"/>
      <c r="F68" s="5"/>
      <c r="I68" s="4"/>
      <c r="J68" s="5"/>
      <c r="K68" s="5"/>
      <c r="L68" s="5"/>
      <c r="M68" s="5"/>
    </row>
    <row r="69" spans="1:13" x14ac:dyDescent="0.2">
      <c r="A69"/>
      <c r="B69"/>
      <c r="C69"/>
      <c r="D69"/>
      <c r="E69" s="5"/>
      <c r="F69" s="5"/>
      <c r="I69" s="4"/>
      <c r="J69" s="5"/>
      <c r="K69" s="5"/>
      <c r="L69" s="5"/>
      <c r="M69" s="5"/>
    </row>
    <row r="70" spans="1:13" x14ac:dyDescent="0.2">
      <c r="A70"/>
      <c r="B70"/>
      <c r="C70"/>
      <c r="D70"/>
      <c r="E70" s="5"/>
      <c r="F70" s="5"/>
      <c r="I70" s="4"/>
      <c r="J70" s="5"/>
      <c r="K70" s="5"/>
      <c r="L70" s="5"/>
      <c r="M70" s="5"/>
    </row>
    <row r="71" spans="1:13" x14ac:dyDescent="0.2">
      <c r="A71"/>
      <c r="B71"/>
      <c r="C71"/>
      <c r="D71"/>
      <c r="E71" s="5"/>
      <c r="F71" s="5"/>
      <c r="I71" s="4"/>
      <c r="J71" s="5"/>
      <c r="K71" s="5"/>
      <c r="L71" s="5"/>
      <c r="M71" s="5"/>
    </row>
    <row r="72" spans="1:13" x14ac:dyDescent="0.2">
      <c r="A72"/>
      <c r="B72"/>
      <c r="C72"/>
      <c r="D72"/>
      <c r="E72" s="5"/>
      <c r="F72" s="5"/>
      <c r="I72" s="4"/>
      <c r="J72" s="5"/>
      <c r="K72" s="5"/>
      <c r="L72" s="5"/>
      <c r="M72" s="5"/>
    </row>
    <row r="73" spans="1:13" x14ac:dyDescent="0.2">
      <c r="A73"/>
      <c r="B73"/>
      <c r="C73"/>
      <c r="D73"/>
      <c r="E73" s="5"/>
      <c r="F73" s="5"/>
      <c r="I73" s="4"/>
      <c r="J73" s="5"/>
      <c r="K73" s="5"/>
      <c r="L73" s="5"/>
      <c r="M73" s="5"/>
    </row>
    <row r="74" spans="1:13" x14ac:dyDescent="0.2">
      <c r="A74"/>
      <c r="B74"/>
      <c r="C74"/>
      <c r="D74"/>
      <c r="E74" s="5"/>
      <c r="F74" s="5"/>
      <c r="I74" s="4"/>
      <c r="J74" s="5"/>
      <c r="K74" s="5"/>
      <c r="L74" s="5"/>
      <c r="M74" s="5"/>
    </row>
    <row r="75" spans="1:13" x14ac:dyDescent="0.2">
      <c r="A75"/>
      <c r="B75"/>
      <c r="C75"/>
      <c r="D75"/>
      <c r="E75" s="5"/>
      <c r="F75" s="5"/>
      <c r="I75" s="4"/>
      <c r="J75" s="5"/>
      <c r="K75" s="5"/>
      <c r="L75" s="5"/>
      <c r="M75" s="5"/>
    </row>
    <row r="76" spans="1:13" x14ac:dyDescent="0.2">
      <c r="A76"/>
      <c r="B76"/>
      <c r="C76"/>
      <c r="D76"/>
      <c r="E76" s="5"/>
      <c r="F76" s="5"/>
      <c r="I76" s="4"/>
      <c r="J76" s="5"/>
      <c r="K76" s="5"/>
      <c r="L76" s="5"/>
      <c r="M76" s="5"/>
    </row>
    <row r="77" spans="1:13" x14ac:dyDescent="0.2">
      <c r="A77"/>
      <c r="B77"/>
      <c r="C77"/>
      <c r="D77"/>
      <c r="E77" s="5"/>
      <c r="F77" s="5"/>
      <c r="I77" s="4"/>
      <c r="J77" s="5"/>
      <c r="K77" s="5"/>
      <c r="L77" s="5"/>
      <c r="M77" s="5"/>
    </row>
    <row r="78" spans="1:13" x14ac:dyDescent="0.2">
      <c r="A78"/>
      <c r="B78"/>
      <c r="C78"/>
      <c r="D78"/>
      <c r="E78" s="5"/>
      <c r="F78" s="5"/>
      <c r="I78" s="4"/>
      <c r="J78" s="5"/>
      <c r="K78" s="5"/>
      <c r="L78" s="5"/>
      <c r="M78" s="5"/>
    </row>
    <row r="79" spans="1:13" x14ac:dyDescent="0.2">
      <c r="A79"/>
      <c r="B79"/>
      <c r="C79"/>
      <c r="D79"/>
      <c r="E79" s="5"/>
      <c r="F79" s="5"/>
      <c r="I79" s="4"/>
      <c r="J79" s="5"/>
      <c r="K79" s="5"/>
      <c r="L79" s="5"/>
      <c r="M79" s="5"/>
    </row>
    <row r="80" spans="1:13" x14ac:dyDescent="0.2">
      <c r="A80"/>
      <c r="B80"/>
      <c r="C80"/>
      <c r="D80"/>
      <c r="E80" s="5"/>
      <c r="F80" s="5"/>
      <c r="I80" s="4"/>
      <c r="J80" s="5"/>
      <c r="K80" s="5"/>
      <c r="L80" s="5"/>
      <c r="M80" s="5"/>
    </row>
    <row r="81" spans="1:13" x14ac:dyDescent="0.2">
      <c r="A81"/>
      <c r="B81"/>
      <c r="C81"/>
      <c r="D81"/>
      <c r="E81" s="5"/>
      <c r="F81" s="5"/>
      <c r="I81" s="4"/>
      <c r="J81" s="5"/>
      <c r="K81" s="5"/>
      <c r="L81" s="5"/>
      <c r="M81" s="5"/>
    </row>
    <row r="82" spans="1:13" x14ac:dyDescent="0.2">
      <c r="A82"/>
      <c r="B82"/>
      <c r="C82"/>
      <c r="D82"/>
      <c r="E82" s="5"/>
      <c r="F82" s="5"/>
      <c r="I82" s="4"/>
      <c r="J82" s="5"/>
      <c r="K82" s="5"/>
      <c r="L82" s="5"/>
      <c r="M82" s="5"/>
    </row>
    <row r="83" spans="1:13" x14ac:dyDescent="0.2">
      <c r="A83"/>
      <c r="B83"/>
      <c r="C83"/>
      <c r="D83"/>
      <c r="E83" s="5"/>
      <c r="F83" s="5"/>
      <c r="I83" s="4"/>
      <c r="J83" s="5"/>
      <c r="K83" s="5"/>
      <c r="L83" s="5"/>
      <c r="M83" s="5"/>
    </row>
    <row r="84" spans="1:13" x14ac:dyDescent="0.2">
      <c r="A84"/>
      <c r="B84"/>
      <c r="C84"/>
      <c r="D84"/>
      <c r="E84" s="5"/>
      <c r="F84" s="5"/>
      <c r="I84" s="4"/>
      <c r="J84" s="5"/>
      <c r="K84" s="5"/>
      <c r="L84" s="5"/>
      <c r="M84" s="5"/>
    </row>
    <row r="85" spans="1:13" x14ac:dyDescent="0.2">
      <c r="A85"/>
      <c r="B85"/>
      <c r="C85"/>
      <c r="D85"/>
      <c r="E85" s="5"/>
      <c r="F85" s="5"/>
      <c r="I85" s="4"/>
      <c r="J85" s="5"/>
      <c r="K85" s="5"/>
      <c r="L85" s="5"/>
      <c r="M85" s="5"/>
    </row>
    <row r="86" spans="1:13" x14ac:dyDescent="0.2">
      <c r="A86"/>
      <c r="B86"/>
      <c r="C86"/>
      <c r="D86"/>
      <c r="E86" s="5"/>
      <c r="F86" s="5"/>
      <c r="I86" s="4"/>
      <c r="J86" s="5"/>
      <c r="K86" s="5"/>
      <c r="L86" s="5"/>
      <c r="M86" s="5"/>
    </row>
    <row r="87" spans="1:13" x14ac:dyDescent="0.2">
      <c r="A87"/>
      <c r="B87"/>
      <c r="C87"/>
      <c r="D87"/>
      <c r="E87" s="5"/>
      <c r="F87" s="5"/>
      <c r="I87" s="4"/>
      <c r="J87" s="5"/>
      <c r="K87" s="5"/>
      <c r="L87" s="5"/>
      <c r="M87" s="5"/>
    </row>
    <row r="88" spans="1:13" x14ac:dyDescent="0.2">
      <c r="A88"/>
      <c r="B88"/>
      <c r="C88"/>
      <c r="D88"/>
      <c r="E88" s="5"/>
      <c r="F88" s="5"/>
      <c r="I88" s="4"/>
      <c r="J88" s="5"/>
      <c r="K88" s="5"/>
      <c r="L88" s="5"/>
      <c r="M88" s="5"/>
    </row>
    <row r="89" spans="1:13" x14ac:dyDescent="0.2">
      <c r="A89"/>
      <c r="B89"/>
      <c r="C89"/>
      <c r="D89"/>
      <c r="E89" s="5"/>
      <c r="F89" s="5"/>
      <c r="I89" s="4"/>
      <c r="J89" s="5"/>
      <c r="K89" s="5"/>
      <c r="L89" s="5"/>
      <c r="M89" s="5"/>
    </row>
    <row r="90" spans="1:13" x14ac:dyDescent="0.2">
      <c r="A90"/>
      <c r="B90"/>
      <c r="C90"/>
      <c r="D90"/>
      <c r="E90" s="5"/>
      <c r="F90" s="5"/>
      <c r="I90" s="4"/>
      <c r="J90" s="5"/>
      <c r="K90" s="5"/>
      <c r="L90" s="5"/>
      <c r="M90" s="5"/>
    </row>
    <row r="91" spans="1:13" x14ac:dyDescent="0.2">
      <c r="A91"/>
      <c r="B91"/>
      <c r="C91"/>
      <c r="D91"/>
      <c r="E91" s="5"/>
      <c r="F91" s="5"/>
      <c r="I91" s="4"/>
      <c r="J91" s="5"/>
      <c r="K91" s="5"/>
      <c r="L91" s="5"/>
      <c r="M91" s="5"/>
    </row>
    <row r="92" spans="1:13" x14ac:dyDescent="0.2">
      <c r="A92"/>
      <c r="B92"/>
      <c r="C92"/>
      <c r="D92"/>
      <c r="E92" s="5"/>
      <c r="F92" s="5"/>
      <c r="I92" s="4"/>
      <c r="J92" s="5"/>
      <c r="K92" s="5"/>
      <c r="L92" s="5"/>
      <c r="M92" s="5"/>
    </row>
    <row r="93" spans="1:13" x14ac:dyDescent="0.2">
      <c r="A93"/>
      <c r="B93"/>
      <c r="C93"/>
      <c r="D93"/>
      <c r="E93" s="5"/>
      <c r="F93" s="5"/>
      <c r="I93" s="4"/>
      <c r="J93" s="5"/>
      <c r="K93" s="5"/>
      <c r="L93" s="5"/>
      <c r="M93" s="5"/>
    </row>
    <row r="94" spans="1:13" x14ac:dyDescent="0.2">
      <c r="A94"/>
      <c r="B94"/>
      <c r="C94"/>
      <c r="D94"/>
      <c r="E94" s="5"/>
      <c r="F94" s="5"/>
      <c r="I94" s="4"/>
      <c r="J94" s="5"/>
      <c r="K94" s="5"/>
      <c r="L94" s="5"/>
      <c r="M94" s="5"/>
    </row>
    <row r="95" spans="1:13" x14ac:dyDescent="0.2">
      <c r="A95"/>
      <c r="B95"/>
      <c r="C95"/>
      <c r="D95"/>
      <c r="E95" s="5"/>
      <c r="F95" s="5"/>
      <c r="I95" s="4"/>
      <c r="J95" s="5"/>
      <c r="K95" s="5"/>
      <c r="L95" s="5"/>
      <c r="M95" s="5"/>
    </row>
    <row r="96" spans="1:13" x14ac:dyDescent="0.2">
      <c r="A96"/>
      <c r="B96"/>
      <c r="C96"/>
      <c r="D96"/>
      <c r="E96" s="5"/>
      <c r="F96" s="5"/>
      <c r="I96" s="4"/>
      <c r="J96" s="5"/>
      <c r="K96" s="5"/>
      <c r="L96" s="5"/>
      <c r="M96" s="5"/>
    </row>
    <row r="97" spans="1:13" x14ac:dyDescent="0.2">
      <c r="A97"/>
      <c r="B97"/>
      <c r="C97"/>
      <c r="D97"/>
      <c r="E97" s="5"/>
      <c r="F97" s="5"/>
      <c r="I97" s="4"/>
      <c r="J97" s="5"/>
      <c r="K97" s="5"/>
      <c r="L97" s="5"/>
      <c r="M97" s="5"/>
    </row>
    <row r="98" spans="1:13" x14ac:dyDescent="0.2">
      <c r="A98"/>
      <c r="B98"/>
      <c r="C98"/>
      <c r="D98"/>
      <c r="E98" s="5"/>
      <c r="F98" s="5"/>
      <c r="I98" s="4"/>
      <c r="J98" s="5"/>
      <c r="K98" s="5"/>
      <c r="L98" s="5"/>
      <c r="M98" s="5"/>
    </row>
    <row r="99" spans="1:13" x14ac:dyDescent="0.2">
      <c r="A99"/>
      <c r="B99"/>
      <c r="C99"/>
      <c r="D99"/>
      <c r="E99" s="5"/>
      <c r="F99" s="5"/>
      <c r="I99" s="4"/>
      <c r="J99" s="5"/>
      <c r="K99" s="5"/>
      <c r="L99" s="5"/>
      <c r="M99" s="5"/>
    </row>
    <row r="100" spans="1:13" x14ac:dyDescent="0.2">
      <c r="A100"/>
      <c r="B100"/>
      <c r="C100"/>
      <c r="D100"/>
      <c r="E100" s="5"/>
      <c r="F100" s="5"/>
      <c r="I100" s="4"/>
      <c r="J100" s="5"/>
      <c r="K100" s="5"/>
      <c r="L100" s="5"/>
      <c r="M100" s="5"/>
    </row>
    <row r="101" spans="1:13" x14ac:dyDescent="0.2">
      <c r="A101"/>
      <c r="B101"/>
      <c r="C101"/>
      <c r="D101"/>
      <c r="E101" s="5"/>
      <c r="F101" s="5"/>
      <c r="I101" s="4"/>
      <c r="J101" s="5"/>
      <c r="K101" s="5"/>
      <c r="L101" s="5"/>
      <c r="M101" s="5"/>
    </row>
    <row r="102" spans="1:13" x14ac:dyDescent="0.2">
      <c r="A102"/>
      <c r="B102"/>
      <c r="C102"/>
      <c r="D102"/>
      <c r="E102" s="5"/>
      <c r="F102" s="5"/>
      <c r="I102" s="4"/>
      <c r="J102" s="5"/>
      <c r="K102" s="5"/>
      <c r="L102" s="5"/>
      <c r="M102" s="5"/>
    </row>
    <row r="103" spans="1:13" x14ac:dyDescent="0.2">
      <c r="A103"/>
      <c r="B103"/>
      <c r="C103"/>
      <c r="D103"/>
      <c r="E103" s="5"/>
      <c r="F103" s="5"/>
      <c r="I103" s="4"/>
      <c r="J103" s="5"/>
      <c r="K103" s="5"/>
      <c r="L103" s="5"/>
      <c r="M103" s="5"/>
    </row>
    <row r="104" spans="1:13" x14ac:dyDescent="0.2">
      <c r="A104"/>
      <c r="B104"/>
      <c r="C104"/>
      <c r="D104"/>
      <c r="E104" s="5"/>
      <c r="F104" s="5"/>
      <c r="I104" s="4"/>
      <c r="J104" s="5"/>
      <c r="K104" s="5"/>
      <c r="L104" s="5"/>
      <c r="M104" s="5"/>
    </row>
    <row r="105" spans="1:13" x14ac:dyDescent="0.2">
      <c r="A105"/>
      <c r="B105"/>
      <c r="C105"/>
      <c r="D105"/>
      <c r="E105" s="5"/>
      <c r="F105" s="5"/>
      <c r="I105" s="4"/>
      <c r="J105" s="5"/>
      <c r="K105" s="5"/>
      <c r="L105" s="5"/>
      <c r="M105" s="5"/>
    </row>
    <row r="106" spans="1:13" x14ac:dyDescent="0.2">
      <c r="A106"/>
      <c r="B106"/>
      <c r="C106"/>
      <c r="D106"/>
      <c r="E106" s="5"/>
      <c r="F106" s="5"/>
      <c r="I106" s="4"/>
      <c r="J106" s="5"/>
      <c r="K106" s="5"/>
      <c r="L106" s="5"/>
      <c r="M106" s="5"/>
    </row>
    <row r="107" spans="1:13" x14ac:dyDescent="0.2">
      <c r="A107"/>
      <c r="B107"/>
      <c r="C107"/>
      <c r="D107"/>
      <c r="E107" s="5"/>
      <c r="F107" s="5"/>
      <c r="I107" s="4"/>
      <c r="J107" s="5"/>
      <c r="K107" s="5"/>
      <c r="L107" s="5"/>
      <c r="M107" s="5"/>
    </row>
    <row r="108" spans="1:13" x14ac:dyDescent="0.2">
      <c r="A108"/>
      <c r="B108"/>
      <c r="C108"/>
      <c r="D108"/>
      <c r="E108" s="5"/>
      <c r="F108" s="5"/>
      <c r="I108" s="4"/>
      <c r="J108" s="5"/>
      <c r="K108" s="5"/>
      <c r="L108" s="5"/>
      <c r="M108" s="5"/>
    </row>
    <row r="109" spans="1:13" x14ac:dyDescent="0.2">
      <c r="A109"/>
      <c r="B109"/>
      <c r="C109"/>
      <c r="D109"/>
      <c r="E109" s="5"/>
      <c r="F109" s="5"/>
      <c r="I109" s="4"/>
      <c r="J109" s="5"/>
      <c r="K109" s="5"/>
      <c r="L109" s="5"/>
      <c r="M109" s="5"/>
    </row>
    <row r="110" spans="1:13" x14ac:dyDescent="0.2">
      <c r="A110"/>
      <c r="B110"/>
      <c r="C110"/>
      <c r="D110"/>
      <c r="E110" s="5"/>
      <c r="F110" s="5"/>
      <c r="I110" s="4"/>
      <c r="J110" s="5"/>
      <c r="K110" s="5"/>
      <c r="L110" s="5"/>
      <c r="M110" s="5"/>
    </row>
    <row r="111" spans="1:13" x14ac:dyDescent="0.2">
      <c r="A111"/>
      <c r="B111"/>
      <c r="C111"/>
      <c r="D111"/>
      <c r="E111" s="5"/>
      <c r="F111" s="5"/>
      <c r="I111" s="4"/>
      <c r="J111" s="5"/>
      <c r="K111" s="5"/>
      <c r="L111" s="5"/>
      <c r="M111" s="5"/>
    </row>
    <row r="112" spans="1:13" x14ac:dyDescent="0.2">
      <c r="A112"/>
      <c r="B112"/>
      <c r="C112"/>
      <c r="D112"/>
      <c r="E112" s="5"/>
      <c r="F112" s="5"/>
      <c r="I112" s="4"/>
      <c r="J112" s="5"/>
      <c r="K112" s="5"/>
      <c r="L112" s="5"/>
      <c r="M112" s="5"/>
    </row>
    <row r="113" spans="1:13" x14ac:dyDescent="0.2">
      <c r="A113"/>
      <c r="B113"/>
      <c r="C113"/>
      <c r="D113"/>
      <c r="E113" s="5"/>
      <c r="F113" s="5"/>
      <c r="I113" s="4"/>
      <c r="J113" s="5"/>
      <c r="K113" s="5"/>
      <c r="L113" s="5"/>
      <c r="M113" s="5"/>
    </row>
    <row r="114" spans="1:13" x14ac:dyDescent="0.2">
      <c r="A114"/>
      <c r="B114"/>
      <c r="C114"/>
      <c r="D114"/>
      <c r="E114" s="5"/>
      <c r="F114" s="5"/>
      <c r="I114" s="4"/>
      <c r="J114" s="5"/>
      <c r="K114" s="5"/>
      <c r="L114" s="5"/>
      <c r="M114" s="5"/>
    </row>
    <row r="115" spans="1:13" x14ac:dyDescent="0.2">
      <c r="A115"/>
      <c r="B115"/>
      <c r="C115"/>
      <c r="D115"/>
      <c r="E115" s="5"/>
      <c r="F115" s="5"/>
      <c r="I115" s="4"/>
      <c r="J115" s="5"/>
      <c r="K115" s="5"/>
      <c r="L115" s="5"/>
      <c r="M115" s="5"/>
    </row>
    <row r="116" spans="1:13" x14ac:dyDescent="0.2">
      <c r="A116"/>
      <c r="B116"/>
      <c r="C116"/>
      <c r="D116"/>
      <c r="E116" s="5"/>
      <c r="F116" s="5"/>
      <c r="I116" s="4"/>
      <c r="J116" s="5"/>
      <c r="K116" s="5"/>
      <c r="L116" s="5"/>
      <c r="M116" s="5"/>
    </row>
    <row r="117" spans="1:13" x14ac:dyDescent="0.2">
      <c r="A117"/>
      <c r="B117"/>
      <c r="C117"/>
      <c r="D117"/>
      <c r="E117" s="5"/>
      <c r="F117" s="5"/>
      <c r="I117" s="4"/>
      <c r="J117" s="5"/>
      <c r="K117" s="5"/>
      <c r="L117" s="5"/>
      <c r="M117" s="5"/>
    </row>
    <row r="118" spans="1:13" x14ac:dyDescent="0.2">
      <c r="A118"/>
      <c r="B118"/>
      <c r="C118"/>
      <c r="D118"/>
      <c r="E118" s="5"/>
      <c r="F118" s="5"/>
      <c r="I118" s="4"/>
      <c r="J118" s="5"/>
      <c r="K118" s="5"/>
      <c r="L118" s="5"/>
      <c r="M118" s="5"/>
    </row>
    <row r="119" spans="1:13" x14ac:dyDescent="0.2">
      <c r="A119"/>
      <c r="B119"/>
      <c r="C119"/>
      <c r="D119"/>
      <c r="E119" s="5"/>
      <c r="F119" s="5"/>
      <c r="I119" s="4"/>
      <c r="J119" s="5"/>
      <c r="K119" s="5"/>
      <c r="L119" s="5"/>
      <c r="M119" s="5"/>
    </row>
    <row r="120" spans="1:13" x14ac:dyDescent="0.2">
      <c r="A120"/>
      <c r="B120"/>
      <c r="C120"/>
      <c r="D120"/>
      <c r="E120" s="5"/>
      <c r="F120" s="5"/>
      <c r="I120" s="4"/>
      <c r="J120" s="5"/>
      <c r="K120" s="5"/>
      <c r="L120" s="5"/>
      <c r="M120" s="5"/>
    </row>
    <row r="121" spans="1:13" x14ac:dyDescent="0.2">
      <c r="A121"/>
      <c r="B121"/>
      <c r="C121"/>
      <c r="D121"/>
      <c r="E121" s="5"/>
      <c r="F121" s="5"/>
      <c r="I121" s="4"/>
      <c r="J121" s="5"/>
      <c r="K121" s="5"/>
      <c r="L121" s="5"/>
      <c r="M121" s="5"/>
    </row>
    <row r="122" spans="1:13" x14ac:dyDescent="0.2">
      <c r="A122"/>
      <c r="B122"/>
      <c r="C122"/>
      <c r="D122"/>
      <c r="E122" s="5"/>
      <c r="F122" s="5"/>
      <c r="I122" s="4"/>
      <c r="J122" s="5"/>
      <c r="K122" s="5"/>
      <c r="L122" s="5"/>
      <c r="M122" s="5"/>
    </row>
    <row r="123" spans="1:13" x14ac:dyDescent="0.2">
      <c r="A123"/>
      <c r="B123"/>
      <c r="C123"/>
      <c r="D123"/>
      <c r="E123" s="5"/>
      <c r="F123" s="5"/>
      <c r="I123" s="4"/>
      <c r="J123" s="5"/>
      <c r="K123" s="5"/>
      <c r="L123" s="5"/>
      <c r="M123" s="5"/>
    </row>
    <row r="124" spans="1:13" x14ac:dyDescent="0.2">
      <c r="A124"/>
      <c r="B124"/>
      <c r="C124"/>
      <c r="D124"/>
      <c r="E124" s="5"/>
      <c r="F124" s="5"/>
      <c r="I124" s="4"/>
      <c r="J124" s="5"/>
      <c r="K124" s="5"/>
      <c r="L124" s="5"/>
      <c r="M124" s="5"/>
    </row>
    <row r="125" spans="1:13" x14ac:dyDescent="0.2">
      <c r="A125"/>
      <c r="B125"/>
      <c r="C125"/>
      <c r="D125"/>
      <c r="E125" s="5"/>
      <c r="F125" s="5"/>
      <c r="I125" s="4"/>
      <c r="J125" s="5"/>
      <c r="K125" s="5"/>
      <c r="L125" s="5"/>
      <c r="M125" s="5"/>
    </row>
    <row r="126" spans="1:13" x14ac:dyDescent="0.2">
      <c r="A126"/>
      <c r="B126"/>
      <c r="C126"/>
      <c r="D126"/>
      <c r="E126" s="5"/>
      <c r="F126" s="5"/>
      <c r="I126" s="4"/>
      <c r="J126" s="5"/>
      <c r="K126" s="5"/>
      <c r="L126" s="5"/>
      <c r="M126" s="5"/>
    </row>
    <row r="127" spans="1:13" x14ac:dyDescent="0.2">
      <c r="A127"/>
      <c r="B127"/>
      <c r="C127"/>
      <c r="D127"/>
      <c r="E127" s="5"/>
      <c r="F127" s="5"/>
      <c r="I127" s="4"/>
      <c r="J127" s="5"/>
      <c r="K127" s="5"/>
      <c r="L127" s="5"/>
      <c r="M127" s="5"/>
    </row>
    <row r="128" spans="1:13" x14ac:dyDescent="0.2">
      <c r="A128"/>
      <c r="B128"/>
      <c r="C128"/>
      <c r="D128"/>
      <c r="E128" s="5"/>
      <c r="F128" s="5"/>
      <c r="I128" s="4"/>
      <c r="J128" s="5"/>
      <c r="K128" s="5"/>
      <c r="L128" s="5"/>
      <c r="M128" s="5"/>
    </row>
    <row r="129" spans="1:13" x14ac:dyDescent="0.2">
      <c r="A129"/>
      <c r="B129"/>
      <c r="C129"/>
      <c r="D129"/>
      <c r="E129" s="5"/>
      <c r="F129" s="5"/>
      <c r="I129" s="4"/>
      <c r="J129" s="5"/>
      <c r="K129" s="5"/>
      <c r="L129" s="5"/>
      <c r="M129" s="5"/>
    </row>
    <row r="130" spans="1:13" x14ac:dyDescent="0.2">
      <c r="A130"/>
      <c r="B130"/>
      <c r="C130"/>
      <c r="D130"/>
      <c r="E130" s="5"/>
      <c r="F130" s="5"/>
      <c r="I130" s="4"/>
      <c r="J130" s="5"/>
      <c r="K130" s="5"/>
      <c r="L130" s="5"/>
      <c r="M130" s="5"/>
    </row>
    <row r="131" spans="1:13" x14ac:dyDescent="0.2">
      <c r="A131"/>
      <c r="B131"/>
      <c r="C131"/>
      <c r="D131"/>
      <c r="E131" s="5"/>
      <c r="F131" s="5"/>
      <c r="I131" s="4"/>
      <c r="J131" s="5"/>
      <c r="K131" s="5"/>
      <c r="L131" s="5"/>
      <c r="M131" s="5"/>
    </row>
    <row r="132" spans="1:13" x14ac:dyDescent="0.2">
      <c r="A132"/>
      <c r="B132"/>
      <c r="C132"/>
      <c r="D132"/>
      <c r="E132" s="5"/>
      <c r="F132" s="5"/>
      <c r="I132" s="4"/>
      <c r="J132" s="5"/>
      <c r="K132" s="5"/>
      <c r="L132" s="5"/>
      <c r="M132" s="5"/>
    </row>
    <row r="133" spans="1:13" x14ac:dyDescent="0.2">
      <c r="A133"/>
      <c r="B133"/>
      <c r="C133"/>
      <c r="D133"/>
      <c r="E133" s="5"/>
      <c r="F133" s="5"/>
      <c r="I133" s="4"/>
      <c r="J133" s="5"/>
      <c r="K133" s="5"/>
      <c r="L133" s="5"/>
      <c r="M133" s="5"/>
    </row>
    <row r="134" spans="1:13" x14ac:dyDescent="0.2">
      <c r="A134"/>
      <c r="B134"/>
      <c r="C134"/>
      <c r="D134"/>
      <c r="E134" s="5"/>
      <c r="F134" s="5"/>
      <c r="I134" s="4"/>
      <c r="J134" s="5"/>
      <c r="K134" s="5"/>
      <c r="L134" s="5"/>
      <c r="M134" s="5"/>
    </row>
    <row r="135" spans="1:13" x14ac:dyDescent="0.2">
      <c r="A135"/>
      <c r="B135"/>
      <c r="C135"/>
      <c r="D135"/>
      <c r="E135" s="5"/>
      <c r="F135" s="5"/>
      <c r="I135" s="4"/>
      <c r="J135" s="5"/>
      <c r="K135" s="5"/>
      <c r="L135" s="5"/>
      <c r="M135" s="5"/>
    </row>
    <row r="136" spans="1:13" x14ac:dyDescent="0.2">
      <c r="A136"/>
      <c r="B136"/>
      <c r="C136"/>
      <c r="D136"/>
      <c r="E136" s="5"/>
      <c r="F136" s="5"/>
      <c r="I136" s="4"/>
      <c r="J136" s="5"/>
      <c r="K136" s="5"/>
      <c r="L136" s="5"/>
      <c r="M136" s="5"/>
    </row>
    <row r="137" spans="1:13" x14ac:dyDescent="0.2">
      <c r="A137"/>
      <c r="B137"/>
      <c r="C137"/>
      <c r="D137"/>
      <c r="E137" s="5"/>
      <c r="F137" s="5"/>
      <c r="I137" s="4"/>
      <c r="J137" s="5"/>
      <c r="K137" s="5"/>
      <c r="L137" s="5"/>
      <c r="M137" s="5"/>
    </row>
    <row r="138" spans="1:13" x14ac:dyDescent="0.2">
      <c r="A138"/>
      <c r="B138"/>
      <c r="C138"/>
      <c r="D138"/>
      <c r="E138" s="5"/>
      <c r="F138" s="5"/>
      <c r="I138" s="4"/>
      <c r="J138" s="5"/>
      <c r="K138" s="5"/>
      <c r="L138" s="5"/>
      <c r="M138" s="5"/>
    </row>
    <row r="139" spans="1:13" x14ac:dyDescent="0.2">
      <c r="A139"/>
      <c r="B139"/>
      <c r="C139"/>
      <c r="D139"/>
      <c r="E139" s="5"/>
      <c r="F139" s="5"/>
      <c r="I139" s="4"/>
      <c r="J139" s="5"/>
      <c r="K139" s="5"/>
      <c r="L139" s="5"/>
      <c r="M139" s="5"/>
    </row>
    <row r="140" spans="1:13" x14ac:dyDescent="0.2">
      <c r="A140"/>
      <c r="B140"/>
      <c r="C140"/>
      <c r="D140"/>
      <c r="E140" s="5"/>
      <c r="F140" s="5"/>
      <c r="I140" s="4"/>
      <c r="J140" s="5"/>
      <c r="K140" s="5"/>
      <c r="L140" s="5"/>
      <c r="M140" s="5"/>
    </row>
    <row r="141" spans="1:13" x14ac:dyDescent="0.2">
      <c r="A141"/>
      <c r="B141"/>
      <c r="C141"/>
      <c r="D141"/>
      <c r="E141" s="5"/>
      <c r="F141" s="5"/>
      <c r="I141" s="4"/>
      <c r="J141" s="5"/>
      <c r="K141" s="5"/>
      <c r="L141" s="5"/>
      <c r="M141" s="5"/>
    </row>
    <row r="142" spans="1:13" x14ac:dyDescent="0.2">
      <c r="A142"/>
      <c r="B142"/>
      <c r="C142"/>
      <c r="D142"/>
      <c r="E142" s="5"/>
      <c r="F142" s="5"/>
      <c r="I142" s="4"/>
      <c r="J142" s="5"/>
      <c r="K142" s="5"/>
      <c r="L142" s="5"/>
      <c r="M142" s="5"/>
    </row>
    <row r="143" spans="1:13" x14ac:dyDescent="0.2">
      <c r="A143"/>
      <c r="B143"/>
      <c r="C143"/>
      <c r="D143"/>
      <c r="E143" s="5"/>
      <c r="F143" s="5"/>
      <c r="I143" s="4"/>
      <c r="J143" s="5"/>
      <c r="K143" s="5"/>
      <c r="L143" s="5"/>
      <c r="M143" s="5"/>
    </row>
    <row r="144" spans="1:13" x14ac:dyDescent="0.2">
      <c r="A144"/>
      <c r="B144"/>
      <c r="C144"/>
      <c r="D144"/>
      <c r="E144" s="5"/>
      <c r="F144" s="5"/>
      <c r="I144" s="4"/>
      <c r="J144" s="5"/>
      <c r="K144" s="5"/>
      <c r="L144" s="5"/>
      <c r="M144" s="5"/>
    </row>
    <row r="145" spans="1:13" x14ac:dyDescent="0.2">
      <c r="A145"/>
      <c r="B145"/>
      <c r="C145"/>
      <c r="D145"/>
      <c r="E145" s="5"/>
      <c r="F145" s="5"/>
      <c r="I145" s="4"/>
      <c r="J145" s="5"/>
      <c r="K145" s="5"/>
      <c r="L145" s="5"/>
      <c r="M145" s="5"/>
    </row>
    <row r="146" spans="1:13" x14ac:dyDescent="0.2">
      <c r="A146"/>
      <c r="B146"/>
      <c r="C146"/>
      <c r="D146"/>
      <c r="E146" s="5"/>
      <c r="F146" s="5"/>
      <c r="I146" s="4"/>
      <c r="J146" s="5"/>
      <c r="K146" s="5"/>
      <c r="L146" s="5"/>
      <c r="M146" s="5"/>
    </row>
    <row r="147" spans="1:13" x14ac:dyDescent="0.2">
      <c r="A147"/>
      <c r="B147"/>
      <c r="C147"/>
      <c r="D147"/>
      <c r="E147" s="5"/>
      <c r="F147" s="5"/>
      <c r="I147" s="4"/>
      <c r="J147" s="5"/>
      <c r="K147" s="5"/>
      <c r="L147" s="5"/>
      <c r="M147" s="5"/>
    </row>
    <row r="148" spans="1:13" x14ac:dyDescent="0.2">
      <c r="A148"/>
      <c r="B148"/>
      <c r="C148"/>
      <c r="D148"/>
      <c r="E148" s="5"/>
      <c r="F148" s="5"/>
      <c r="I148" s="4"/>
      <c r="J148" s="5"/>
      <c r="K148" s="5"/>
      <c r="L148" s="5"/>
      <c r="M148" s="5"/>
    </row>
    <row r="149" spans="1:13" x14ac:dyDescent="0.2">
      <c r="A149"/>
      <c r="B149"/>
      <c r="C149"/>
      <c r="D149"/>
      <c r="E149" s="5"/>
      <c r="F149" s="5"/>
      <c r="I149" s="4"/>
      <c r="J149" s="5"/>
      <c r="K149" s="5"/>
      <c r="L149" s="5"/>
      <c r="M149" s="5"/>
    </row>
    <row r="150" spans="1:13" x14ac:dyDescent="0.2">
      <c r="A150"/>
      <c r="B150"/>
      <c r="C150"/>
      <c r="D150"/>
      <c r="E150" s="5"/>
      <c r="F150" s="5"/>
      <c r="I150" s="4"/>
      <c r="J150" s="5"/>
      <c r="K150" s="5"/>
      <c r="L150" s="5"/>
      <c r="M150" s="5"/>
    </row>
    <row r="151" spans="1:13" x14ac:dyDescent="0.2">
      <c r="A151"/>
      <c r="B151"/>
      <c r="C151"/>
      <c r="D151"/>
      <c r="E151" s="5"/>
      <c r="F151" s="5"/>
      <c r="I151" s="4"/>
      <c r="J151" s="5"/>
      <c r="K151" s="5"/>
      <c r="L151" s="5"/>
      <c r="M151" s="5"/>
    </row>
    <row r="152" spans="1:13" x14ac:dyDescent="0.2">
      <c r="A152"/>
      <c r="B152"/>
      <c r="C152"/>
      <c r="D152"/>
      <c r="E152" s="5"/>
      <c r="F152" s="5"/>
      <c r="I152" s="4"/>
      <c r="J152" s="5"/>
      <c r="K152" s="5"/>
      <c r="L152" s="5"/>
      <c r="M152" s="5"/>
    </row>
    <row r="153" spans="1:13" x14ac:dyDescent="0.2">
      <c r="A153"/>
      <c r="B153"/>
      <c r="C153"/>
      <c r="D153"/>
      <c r="E153" s="5"/>
      <c r="F153" s="5"/>
      <c r="I153" s="4"/>
      <c r="J153" s="5"/>
      <c r="K153" s="5"/>
      <c r="L153" s="5"/>
      <c r="M153" s="5"/>
    </row>
    <row r="154" spans="1:13" x14ac:dyDescent="0.2">
      <c r="A154"/>
      <c r="B154"/>
      <c r="C154"/>
      <c r="D154"/>
      <c r="E154" s="5"/>
      <c r="F154" s="5"/>
      <c r="I154" s="4"/>
      <c r="J154" s="5"/>
      <c r="K154" s="5"/>
      <c r="L154" s="5"/>
      <c r="M154" s="5"/>
    </row>
    <row r="155" spans="1:13" x14ac:dyDescent="0.2">
      <c r="A155"/>
      <c r="B155"/>
      <c r="C155"/>
      <c r="D155"/>
      <c r="E155" s="5"/>
      <c r="F155" s="5"/>
      <c r="I155" s="4"/>
      <c r="J155" s="5"/>
      <c r="K155" s="5"/>
      <c r="L155" s="5"/>
      <c r="M155" s="5"/>
    </row>
    <row r="156" spans="1:13" x14ac:dyDescent="0.2">
      <c r="A156"/>
      <c r="B156"/>
      <c r="C156"/>
      <c r="D156"/>
      <c r="E156" s="5"/>
      <c r="F156" s="5"/>
      <c r="I156" s="4"/>
      <c r="J156" s="5"/>
      <c r="K156" s="5"/>
      <c r="L156" s="5"/>
      <c r="M156" s="5"/>
    </row>
    <row r="157" spans="1:13" x14ac:dyDescent="0.2">
      <c r="A157"/>
      <c r="B157"/>
      <c r="C157"/>
      <c r="D157"/>
      <c r="E157" s="5"/>
      <c r="F157" s="5"/>
      <c r="I157" s="4"/>
      <c r="J157" s="5"/>
      <c r="K157" s="5"/>
      <c r="L157" s="5"/>
      <c r="M157" s="5"/>
    </row>
    <row r="158" spans="1:13" x14ac:dyDescent="0.2">
      <c r="A158"/>
      <c r="B158"/>
      <c r="C158"/>
      <c r="D158"/>
      <c r="E158" s="5"/>
      <c r="F158" s="5"/>
      <c r="I158" s="4"/>
      <c r="J158" s="5"/>
      <c r="K158" s="5"/>
      <c r="L158" s="5"/>
      <c r="M158" s="5"/>
    </row>
    <row r="159" spans="1:13" x14ac:dyDescent="0.2">
      <c r="A159"/>
      <c r="B159"/>
      <c r="C159"/>
      <c r="D159"/>
      <c r="E159" s="5"/>
      <c r="F159" s="5"/>
      <c r="I159" s="4"/>
      <c r="J159" s="5"/>
      <c r="K159" s="5"/>
      <c r="L159" s="5"/>
      <c r="M159" s="5"/>
    </row>
    <row r="160" spans="1:13" x14ac:dyDescent="0.2">
      <c r="A160"/>
      <c r="B160"/>
      <c r="C160"/>
      <c r="D160"/>
      <c r="E160" s="5"/>
      <c r="F160" s="5"/>
      <c r="I160" s="4"/>
      <c r="J160" s="5"/>
      <c r="K160" s="5"/>
      <c r="L160" s="5"/>
      <c r="M160" s="5"/>
    </row>
    <row r="161" spans="1:13" x14ac:dyDescent="0.2">
      <c r="A161"/>
      <c r="B161"/>
      <c r="C161"/>
      <c r="D161"/>
      <c r="E161" s="5"/>
      <c r="F161" s="5"/>
      <c r="I161" s="4"/>
      <c r="J161" s="5"/>
      <c r="K161" s="5"/>
      <c r="L161" s="5"/>
      <c r="M161" s="5"/>
    </row>
    <row r="162" spans="1:13" x14ac:dyDescent="0.2">
      <c r="A162"/>
      <c r="B162"/>
      <c r="C162"/>
      <c r="D162"/>
      <c r="E162" s="5"/>
      <c r="F162" s="5"/>
      <c r="I162" s="4"/>
      <c r="J162" s="5"/>
      <c r="K162" s="5"/>
      <c r="L162" s="5"/>
      <c r="M162" s="5"/>
    </row>
    <row r="163" spans="1:13" x14ac:dyDescent="0.2">
      <c r="A163"/>
      <c r="B163"/>
      <c r="C163"/>
      <c r="D163"/>
      <c r="E163" s="5"/>
      <c r="F163" s="5"/>
      <c r="I163" s="4"/>
      <c r="J163" s="5"/>
      <c r="K163" s="5"/>
      <c r="L163" s="5"/>
      <c r="M163" s="5"/>
    </row>
    <row r="164" spans="1:13" x14ac:dyDescent="0.2">
      <c r="A164"/>
      <c r="B164"/>
      <c r="C164"/>
      <c r="D164"/>
      <c r="E164" s="5"/>
      <c r="F164" s="5"/>
      <c r="I164" s="4"/>
      <c r="J164" s="5"/>
      <c r="K164" s="5"/>
      <c r="L164" s="5"/>
      <c r="M164" s="5"/>
    </row>
    <row r="165" spans="1:13" x14ac:dyDescent="0.2">
      <c r="A165"/>
      <c r="B165"/>
      <c r="C165"/>
      <c r="D165"/>
      <c r="E165" s="5"/>
      <c r="F165" s="5"/>
      <c r="I165" s="4"/>
      <c r="J165" s="5"/>
      <c r="K165" s="5"/>
      <c r="L165" s="5"/>
      <c r="M165" s="5"/>
    </row>
    <row r="166" spans="1:13" x14ac:dyDescent="0.2">
      <c r="A166"/>
      <c r="B166"/>
      <c r="C166"/>
      <c r="D166"/>
      <c r="E166" s="5"/>
      <c r="F166" s="5"/>
      <c r="I166" s="4"/>
      <c r="J166" s="5"/>
      <c r="K166" s="5"/>
      <c r="L166" s="5"/>
      <c r="M166" s="5"/>
    </row>
    <row r="167" spans="1:13" x14ac:dyDescent="0.2">
      <c r="A167"/>
      <c r="B167"/>
      <c r="C167"/>
      <c r="D167"/>
      <c r="E167" s="5"/>
      <c r="F167" s="5"/>
      <c r="I167" s="4"/>
      <c r="J167" s="5"/>
      <c r="K167" s="5"/>
      <c r="L167" s="5"/>
      <c r="M167" s="5"/>
    </row>
    <row r="168" spans="1:13" x14ac:dyDescent="0.2">
      <c r="A168"/>
      <c r="B168"/>
      <c r="C168"/>
      <c r="D168"/>
      <c r="E168" s="5"/>
      <c r="F168" s="5"/>
      <c r="I168" s="4"/>
      <c r="J168" s="5"/>
      <c r="K168" s="5"/>
      <c r="L168" s="5"/>
      <c r="M168" s="5"/>
    </row>
    <row r="169" spans="1:13" x14ac:dyDescent="0.2">
      <c r="A169"/>
      <c r="B169"/>
      <c r="C169"/>
      <c r="D169"/>
      <c r="E169" s="5"/>
      <c r="F169" s="5"/>
      <c r="I169" s="4"/>
      <c r="J169" s="5"/>
      <c r="K169" s="5"/>
      <c r="L169" s="5"/>
      <c r="M169" s="5"/>
    </row>
    <row r="170" spans="1:13" x14ac:dyDescent="0.2">
      <c r="A170"/>
      <c r="B170"/>
      <c r="C170"/>
      <c r="D170"/>
      <c r="E170" s="5"/>
      <c r="F170" s="5"/>
      <c r="I170" s="4"/>
      <c r="J170" s="5"/>
      <c r="K170" s="5"/>
      <c r="L170" s="5"/>
      <c r="M170" s="5"/>
    </row>
    <row r="171" spans="1:13" x14ac:dyDescent="0.2">
      <c r="A171"/>
      <c r="B171"/>
      <c r="C171"/>
      <c r="D171"/>
      <c r="E171" s="5"/>
      <c r="F171" s="5"/>
      <c r="I171" s="4"/>
      <c r="J171" s="5"/>
      <c r="K171" s="5"/>
      <c r="L171" s="5"/>
      <c r="M171" s="5"/>
    </row>
    <row r="172" spans="1:13" x14ac:dyDescent="0.2">
      <c r="A172"/>
      <c r="B172"/>
      <c r="C172"/>
      <c r="D172"/>
      <c r="E172" s="5"/>
      <c r="F172" s="5"/>
      <c r="I172" s="4"/>
      <c r="J172" s="5"/>
      <c r="K172" s="5"/>
      <c r="L172" s="5"/>
      <c r="M172" s="5"/>
    </row>
    <row r="173" spans="1:13" x14ac:dyDescent="0.2">
      <c r="A173"/>
      <c r="B173"/>
      <c r="C173"/>
      <c r="D173"/>
      <c r="E173" s="5"/>
      <c r="F173" s="5"/>
      <c r="I173" s="4"/>
      <c r="J173" s="5"/>
      <c r="K173" s="5"/>
      <c r="L173" s="5"/>
      <c r="M173" s="5"/>
    </row>
    <row r="174" spans="1:13" x14ac:dyDescent="0.2">
      <c r="A174"/>
      <c r="B174"/>
      <c r="C174"/>
      <c r="D174"/>
      <c r="E174" s="5"/>
      <c r="F174" s="5"/>
      <c r="I174" s="4"/>
      <c r="J174" s="5"/>
      <c r="K174" s="5"/>
      <c r="L174" s="5"/>
      <c r="M174" s="5"/>
    </row>
    <row r="175" spans="1:13" x14ac:dyDescent="0.2">
      <c r="A175"/>
      <c r="B175"/>
      <c r="C175"/>
      <c r="D175"/>
      <c r="E175" s="5"/>
      <c r="F175" s="5"/>
      <c r="I175" s="4"/>
      <c r="J175" s="5"/>
      <c r="K175" s="5"/>
      <c r="L175" s="5"/>
      <c r="M175" s="5"/>
    </row>
    <row r="176" spans="1:13" x14ac:dyDescent="0.2">
      <c r="A176"/>
      <c r="B176"/>
      <c r="C176"/>
      <c r="D176"/>
      <c r="E176" s="5"/>
      <c r="F176" s="5"/>
      <c r="I176" s="4"/>
      <c r="J176" s="5"/>
      <c r="K176" s="5"/>
      <c r="L176" s="5"/>
      <c r="M176" s="5"/>
    </row>
    <row r="177" spans="1:13" x14ac:dyDescent="0.2">
      <c r="A177"/>
      <c r="B177"/>
      <c r="C177"/>
      <c r="D177"/>
      <c r="E177" s="5"/>
      <c r="F177" s="5"/>
      <c r="I177" s="4"/>
      <c r="J177" s="5"/>
      <c r="K177" s="5"/>
      <c r="L177" s="5"/>
      <c r="M177" s="5"/>
    </row>
    <row r="178" spans="1:13" x14ac:dyDescent="0.2">
      <c r="A178"/>
      <c r="B178"/>
      <c r="C178"/>
      <c r="D178"/>
      <c r="E178" s="5"/>
      <c r="F178" s="5"/>
      <c r="I178" s="4"/>
      <c r="J178" s="5"/>
      <c r="K178" s="5"/>
      <c r="L178" s="5"/>
      <c r="M178" s="5"/>
    </row>
    <row r="179" spans="1:13" x14ac:dyDescent="0.2">
      <c r="A179"/>
      <c r="B179"/>
      <c r="C179"/>
      <c r="D179"/>
      <c r="E179" s="5"/>
      <c r="F179" s="5"/>
      <c r="I179" s="4"/>
      <c r="J179" s="5"/>
      <c r="K179" s="5"/>
      <c r="L179" s="5"/>
      <c r="M179" s="5"/>
    </row>
    <row r="180" spans="1:13" x14ac:dyDescent="0.2">
      <c r="A180"/>
      <c r="B180"/>
      <c r="C180"/>
      <c r="D180"/>
      <c r="E180" s="5"/>
      <c r="F180" s="5"/>
      <c r="I180" s="4"/>
      <c r="J180" s="5"/>
      <c r="K180" s="5"/>
      <c r="L180" s="5"/>
      <c r="M180" s="5"/>
    </row>
    <row r="181" spans="1:13" x14ac:dyDescent="0.2">
      <c r="A181"/>
      <c r="B181"/>
      <c r="C181"/>
      <c r="D181"/>
      <c r="E181" s="5"/>
      <c r="F181" s="5"/>
      <c r="I181" s="4"/>
      <c r="J181" s="5"/>
      <c r="K181" s="5"/>
      <c r="L181" s="5"/>
      <c r="M181" s="5"/>
    </row>
    <row r="182" spans="1:13" x14ac:dyDescent="0.2">
      <c r="A182"/>
      <c r="B182"/>
      <c r="C182"/>
      <c r="D182"/>
      <c r="E182" s="5"/>
      <c r="F182" s="5"/>
      <c r="I182" s="4"/>
      <c r="J182" s="5"/>
      <c r="K182" s="5"/>
      <c r="L182" s="5"/>
      <c r="M182" s="5"/>
    </row>
    <row r="183" spans="1:13" x14ac:dyDescent="0.2">
      <c r="A183"/>
      <c r="B183"/>
      <c r="C183"/>
      <c r="D183"/>
      <c r="E183" s="5"/>
      <c r="F183" s="5"/>
      <c r="I183" s="4"/>
      <c r="J183" s="5"/>
      <c r="K183" s="5"/>
      <c r="L183" s="5"/>
      <c r="M183" s="5"/>
    </row>
    <row r="184" spans="1:13" x14ac:dyDescent="0.2">
      <c r="A184"/>
      <c r="B184"/>
      <c r="C184"/>
      <c r="D184"/>
      <c r="E184" s="5"/>
      <c r="F184" s="5"/>
      <c r="I184" s="4"/>
      <c r="J184" s="5"/>
      <c r="K184" s="5"/>
      <c r="L184" s="5"/>
      <c r="M184" s="5"/>
    </row>
    <row r="185" spans="1:13" x14ac:dyDescent="0.2">
      <c r="A185"/>
      <c r="B185"/>
      <c r="C185"/>
      <c r="D185"/>
      <c r="E185" s="5"/>
      <c r="F185" s="5"/>
      <c r="I185" s="4"/>
      <c r="J185" s="5"/>
      <c r="K185" s="5"/>
      <c r="L185" s="5"/>
      <c r="M185" s="5"/>
    </row>
    <row r="186" spans="1:13" x14ac:dyDescent="0.2">
      <c r="A186"/>
      <c r="B186"/>
      <c r="C186"/>
      <c r="D186"/>
      <c r="E186" s="5"/>
      <c r="F186" s="5"/>
      <c r="I186" s="4"/>
      <c r="J186" s="5"/>
      <c r="K186" s="5"/>
      <c r="L186" s="5"/>
      <c r="M186" s="5"/>
    </row>
    <row r="187" spans="1:13" x14ac:dyDescent="0.2">
      <c r="A187"/>
      <c r="B187"/>
      <c r="C187"/>
      <c r="D187"/>
      <c r="E187" s="5"/>
      <c r="F187" s="5"/>
      <c r="I187" s="4"/>
      <c r="J187" s="5"/>
      <c r="K187" s="5"/>
      <c r="L187" s="5"/>
      <c r="M187" s="5"/>
    </row>
    <row r="188" spans="1:13" x14ac:dyDescent="0.2">
      <c r="A188"/>
      <c r="B188"/>
      <c r="C188"/>
      <c r="D188"/>
      <c r="E188" s="5"/>
      <c r="F188" s="5"/>
      <c r="I188" s="4"/>
      <c r="J188" s="5"/>
      <c r="K188" s="5"/>
      <c r="L188" s="5"/>
      <c r="M188" s="5"/>
    </row>
    <row r="189" spans="1:13" x14ac:dyDescent="0.2">
      <c r="A189"/>
      <c r="B189"/>
      <c r="C189"/>
      <c r="D189"/>
      <c r="E189" s="5"/>
      <c r="F189" s="5"/>
      <c r="I189" s="4"/>
      <c r="J189" s="5"/>
      <c r="K189" s="5"/>
      <c r="L189" s="5"/>
      <c r="M189" s="5"/>
    </row>
    <row r="190" spans="1:13" x14ac:dyDescent="0.2">
      <c r="A190"/>
      <c r="B190"/>
      <c r="C190"/>
      <c r="D190"/>
      <c r="E190" s="5"/>
      <c r="F190" s="5"/>
      <c r="I190" s="4"/>
      <c r="J190" s="5"/>
      <c r="K190" s="5"/>
      <c r="L190" s="5"/>
      <c r="M190" s="5"/>
    </row>
    <row r="191" spans="1:13" x14ac:dyDescent="0.2">
      <c r="A191"/>
      <c r="B191"/>
      <c r="C191"/>
      <c r="D191"/>
      <c r="E191" s="5"/>
      <c r="F191" s="5"/>
      <c r="I191" s="4"/>
      <c r="J191" s="5"/>
      <c r="K191" s="5"/>
      <c r="L191" s="5"/>
      <c r="M191" s="5"/>
    </row>
    <row r="192" spans="1:13" x14ac:dyDescent="0.2">
      <c r="A192"/>
      <c r="B192"/>
      <c r="C192"/>
      <c r="D192"/>
      <c r="E192" s="5"/>
      <c r="F192" s="5"/>
      <c r="I192" s="4"/>
      <c r="J192" s="5"/>
      <c r="K192" s="5"/>
      <c r="L192" s="5"/>
      <c r="M192" s="5"/>
    </row>
    <row r="193" spans="1:13" x14ac:dyDescent="0.2">
      <c r="A193"/>
      <c r="B193"/>
      <c r="C193"/>
      <c r="D193"/>
      <c r="E193" s="5"/>
      <c r="F193" s="5"/>
      <c r="I193" s="4"/>
      <c r="J193" s="5"/>
      <c r="K193" s="5"/>
      <c r="L193" s="5"/>
      <c r="M193" s="5"/>
    </row>
    <row r="194" spans="1:13" x14ac:dyDescent="0.2">
      <c r="A194"/>
      <c r="B194"/>
      <c r="C194"/>
      <c r="D194"/>
      <c r="E194" s="5"/>
      <c r="F194" s="5"/>
      <c r="I194" s="4"/>
      <c r="J194" s="5"/>
      <c r="K194" s="5"/>
      <c r="L194" s="5"/>
    </row>
  </sheetData>
  <autoFilter ref="A9:M48"/>
  <mergeCells count="15">
    <mergeCell ref="H48:I48"/>
    <mergeCell ref="H26:I26"/>
    <mergeCell ref="A2:M2"/>
    <mergeCell ref="A3:M3"/>
    <mergeCell ref="A5:M5"/>
    <mergeCell ref="H11:I11"/>
    <mergeCell ref="H21:I21"/>
    <mergeCell ref="H10:I10"/>
    <mergeCell ref="H12:I12"/>
    <mergeCell ref="H18:I18"/>
    <mergeCell ref="H22:I22"/>
    <mergeCell ref="H23:I23"/>
    <mergeCell ref="H24:I24"/>
    <mergeCell ref="H20:I20"/>
    <mergeCell ref="H25:I25"/>
  </mergeCells>
  <phoneticPr fontId="0" type="noConversion"/>
  <hyperlinks>
    <hyperlink ref="C34" r:id="rId1" display="http://../AppData/Local/AppData/Local/AppData/Roaming/LROMERO/AppData/Local/Temp/Liquidar 2011/Cooptel 2011/F-CNTR-AS-002 Formato seguimiento toma de posesión para liquidar Coptel.xls"/>
    <hyperlink ref="C35" r:id="rId2" display="http://../AppData/Local/AppData/Local/AppData/Roaming/LROMERO/AppData/Local/Temp/Liquidar 2012/Femec 2012/Seguimiento proceso liquidación forzosa - Femec.xls"/>
  </hyperlinks>
  <printOptions horizontalCentered="1" verticalCentered="1"/>
  <pageMargins left="0" right="0.19685039370078741" top="0.19685039370078741" bottom="0.19685039370078741" header="0" footer="0"/>
  <pageSetup paperSize="14" scale="70"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
  <sheetViews>
    <sheetView zoomScale="90" zoomScaleNormal="90" workbookViewId="0">
      <selection activeCell="C13" sqref="C13"/>
    </sheetView>
  </sheetViews>
  <sheetFormatPr baseColWidth="10" defaultRowHeight="11.25" x14ac:dyDescent="0.2"/>
  <cols>
    <col min="1" max="1" width="29" style="50" customWidth="1"/>
    <col min="2" max="2" width="18.7109375" style="51" customWidth="1"/>
    <col min="3" max="3" width="13" style="50" customWidth="1"/>
    <col min="4" max="4" width="44.5703125" style="52" customWidth="1"/>
    <col min="5" max="5" width="40.140625" style="50" customWidth="1"/>
    <col min="6" max="16384" width="11.42578125" style="50"/>
  </cols>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Intervenidas Asociativa </vt:lpstr>
      <vt:lpstr>Hoja1</vt:lpstr>
      <vt:lpstr>'Intervenidas Asociativa '!Área_de_impresión</vt:lpstr>
      <vt:lpstr>'Intervenidas Asociativa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Ogil</dc:creator>
  <cp:lastModifiedBy>Edgar Hernando Rincon Morales</cp:lastModifiedBy>
  <cp:lastPrinted>2019-05-02T14:28:29Z</cp:lastPrinted>
  <dcterms:created xsi:type="dcterms:W3CDTF">2003-05-19T19:15:00Z</dcterms:created>
  <dcterms:modified xsi:type="dcterms:W3CDTF">2019-06-27T13:29:00Z</dcterms:modified>
</cp:coreProperties>
</file>