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BACKUP\rdrodriguez\Supersolidaria\PAA\2024\Documentos Finales\"/>
    </mc:Choice>
  </mc:AlternateContent>
  <xr:revisionPtr revIDLastSave="0" documentId="13_ncr:1_{44D04F0F-FDE0-47F3-8733-761284CC07AB}" xr6:coauthVersionLast="47" xr6:coauthVersionMax="47" xr10:uidLastSave="{00000000-0000-0000-0000-000000000000}"/>
  <bookViews>
    <workbookView xWindow="-108" yWindow="-108" windowWidth="23256" windowHeight="12456" xr2:uid="{ED67FAF5-0654-47B6-8D03-3DE9A23BB7BD}"/>
  </bookViews>
  <sheets>
    <sheet name="PAA2024" sheetId="1" r:id="rId1"/>
  </sheets>
  <definedNames>
    <definedName name="_xlnm._FilterDatabase" localSheetId="0" hidden="1">'PAA2024'!$A$8:$S$102</definedName>
    <definedName name="_xlnm.Print_Titles" localSheetId="0">'PAA2024'!$1:$8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98" i="1" l="1"/>
</calcChain>
</file>

<file path=xl/sharedStrings.xml><?xml version="1.0" encoding="utf-8"?>
<sst xmlns="http://schemas.openxmlformats.org/spreadsheetml/2006/main" count="1281" uniqueCount="504">
  <si>
    <t>Reporte de Seguimiento al Plan de Acción Anual</t>
  </si>
  <si>
    <t xml:space="preserve">Código: 
FT-PLES-004  
   </t>
  </si>
  <si>
    <t>Revisión: 00</t>
  </si>
  <si>
    <t>VIGENCIA:</t>
  </si>
  <si>
    <t xml:space="preserve">Despliegue </t>
  </si>
  <si>
    <t>PLAN ESTRATÉGICO 2023-2026</t>
  </si>
  <si>
    <t xml:space="preserve">OPERACIÓN </t>
  </si>
  <si>
    <t xml:space="preserve">FINANCIACIÓN </t>
  </si>
  <si>
    <t>MIPG</t>
  </si>
  <si>
    <t>TRIMESTRE 1-2024</t>
  </si>
  <si>
    <t xml:space="preserve">ITEM </t>
  </si>
  <si>
    <t>PERSPECTIVA - EJE</t>
  </si>
  <si>
    <t>OBJETIVO ESTRATEGICO</t>
  </si>
  <si>
    <t>ESTRATEGIA</t>
  </si>
  <si>
    <t>DESCRIPCIÓN ACTIVIDAD</t>
  </si>
  <si>
    <t xml:space="preserve">DEPENDENCIA RESPONSABLE </t>
  </si>
  <si>
    <t xml:space="preserve">COLABORADORES EN LA ENTIDAD </t>
  </si>
  <si>
    <t>FECHA INICIAL</t>
  </si>
  <si>
    <t>FECHA FINAL</t>
  </si>
  <si>
    <t>PRODUCTOS</t>
  </si>
  <si>
    <t>META</t>
  </si>
  <si>
    <t>INDICADOR</t>
  </si>
  <si>
    <t xml:space="preserve">FUENTE DE FINANCIACIÓN </t>
  </si>
  <si>
    <t xml:space="preserve">POLÍTICA </t>
  </si>
  <si>
    <t>PLANES
(D.612/2018)</t>
  </si>
  <si>
    <t>PROCESO</t>
  </si>
  <si>
    <t xml:space="preserve">Trimestre 1- 2024% de avance </t>
  </si>
  <si>
    <t>Observación responsable</t>
  </si>
  <si>
    <t xml:space="preserve">Observación en reporte oficial </t>
  </si>
  <si>
    <t>Gestión por 
resultados - MIPG</t>
  </si>
  <si>
    <t>GR - Aumentar la efectividad del talento humano y su modelo de gestión</t>
  </si>
  <si>
    <t>GR2 - Apropiar el modelo de gestión por proyectos y procesos estandarizados e interdependientes con orientación al usuario, resultante de la integración de los sistemas de gestión</t>
  </si>
  <si>
    <t>Ejecutar las actividades indicadas en el Plan Institucional de Archivos (PINAR)</t>
  </si>
  <si>
    <t>Secretaria General</t>
  </si>
  <si>
    <t>Todas las dependencias de la Entidad</t>
  </si>
  <si>
    <t>Matriz trimestral de seguimiento al plan PINAR implementado.</t>
  </si>
  <si>
    <t>% de cumplimiento del Plan Pinar</t>
  </si>
  <si>
    <t>PGN-Recursos Propios - Inversión</t>
  </si>
  <si>
    <t>Política de Gestión Documental</t>
  </si>
  <si>
    <t>Plan Institucional de Archivos de la Entidad ­PINAR</t>
  </si>
  <si>
    <t>Gestión Documental (GEDO)</t>
  </si>
  <si>
    <t>Seguimiento primer trimestre de 2024 - del PINAR con un avance del 39% del 1 de enero al 31 de marzo de 2024; es pertinente indicar que la actividad sobre el Sistema Integrado de Conservación (fase 4) está terminada al 100%.</t>
  </si>
  <si>
    <t>Evidencia Objetiva</t>
  </si>
  <si>
    <t>GR8 - Mejorar la efectividad en la toma de decisiones, asignación de recursos y ejecución de planes, programas y proyectos</t>
  </si>
  <si>
    <t>Realizar las gestiones para el cobro efectivo de la tasa de contribución para la vigencia 2024</t>
  </si>
  <si>
    <t>Grupo financiero</t>
  </si>
  <si>
    <t>Base de datos tasa de contribución entidades vigiladas</t>
  </si>
  <si>
    <t xml:space="preserve">% de recaudo de la tasa de contribución </t>
  </si>
  <si>
    <t>Política de Gestión Presupuestal y Eficiencia del Gasto Público</t>
  </si>
  <si>
    <t>N/A</t>
  </si>
  <si>
    <t>Gestión de Recursos Financieros (GREF)</t>
  </si>
  <si>
    <t>Para el primer trimestre de la vigencia 2024, la tasa de contribución que se causó fue por valor de $36.405.763.434, de los cuales se han recaudado $18.485.075.418 a corte 31 de marzo de 2024, con un porcentaje de recaudo del 50.78%.</t>
  </si>
  <si>
    <t>Adjunta informe de causación del recaudo, para el primer trimestre de la vigencia 2024,la tasa de contribución que se causó fue por un valor de   $36.405.763.434, de los cuales se han recaudado  $18.485.075.418 A corte 31 de marzo de 2024</t>
  </si>
  <si>
    <t>GR6 - Gestionar soluciones, estrategias y servicios ajustados a las necesidades y expectativas de los grupos de interés.</t>
  </si>
  <si>
    <t>Formular la política de servicio y relacionamiento con la ciudadanía en el marco de MIPG.</t>
  </si>
  <si>
    <t>Grupo Relacionamiento Estado - Ciudadano</t>
  </si>
  <si>
    <t>Política de servicio y relacionamiento con los grupos de valor de la Supersolidaria</t>
  </si>
  <si>
    <t># de documentos de política aprobados</t>
  </si>
  <si>
    <t>Política de Racionalización de Trámites</t>
  </si>
  <si>
    <t>Plan Estratégico de Talento Humano</t>
  </si>
  <si>
    <t>Gestión de Grupos de Interés (GEGI)</t>
  </si>
  <si>
    <t>Seguimiento primer trimestre de 2024, se realiza la formulación del proyecto de política de relacionamiento con la ciudadanía, acorde con los lineamientos establecidos en el Modelo Integrado de Planeación y Gestión - MIPG y normatividad vigente. En el mes de abril, se presentará al Comité Institucional de Gestión y Desempeño para aprobación y publicación.</t>
  </si>
  <si>
    <t>Evidencia objetiva. Se sugiere que para el próximo reporte se anexe la hoja de ruta, la cual nos permita evidenciar las actividades desarrolladas para la formulación de la política.</t>
  </si>
  <si>
    <t>Definir y adoptar estrategias de las políticas de relacionamiento con la ciudadanía en cumplimiento de lo definido en la política de servicio y relacionamiento con la ciudanía.</t>
  </si>
  <si>
    <t>Estrategia participación ciudadana
Estrategia Racionalización de Trámites
Estrategia de lenguaje claro
Estrategia de Rendición de Cuentas</t>
  </si>
  <si>
    <t xml:space="preserve"># Estrategias definidas y adoptadas </t>
  </si>
  <si>
    <t>Seguimiento primer trimestre de 2024 - GIT Relación Estado - Ciudadano inician a partir del 01 de abril de 2024, por lo tanto, no aplica reporte para el primer trimestre.</t>
  </si>
  <si>
    <t>Seguimiento objetivo - Las acción inicia a partir del 01 de abril</t>
  </si>
  <si>
    <t>GR10 - Visibilizar la economía solidaria y generar valor público a la sociedad</t>
  </si>
  <si>
    <t xml:space="preserve">Participar en las actividades de relacionamiento con la ciudadanía en territorio programadas por Gobierno Nacional </t>
  </si>
  <si>
    <t>Informe de interacciones ciudadanas realizadas en territorio</t>
  </si>
  <si>
    <t>#interacciones ciudadanas realizadas en territorio</t>
  </si>
  <si>
    <t>Realizar laboratorios de conocimiento para definir estrategias que permitan medir grado de satisfacción de usuarios frente a la gestión institucional</t>
  </si>
  <si>
    <t>Informe de laboratorios de conocimiento realizados</t>
  </si>
  <si>
    <t>#laboratorios de conocimiento desarrollados</t>
  </si>
  <si>
    <t>GR7 - Impactar positivamente con los planes, programas y proyectos del sector.</t>
  </si>
  <si>
    <t xml:space="preserve">Realizar socialización a todos los servidores de la SES para la apropiación de lineamientos internos para la gestión efectiva de PQRSD </t>
  </si>
  <si>
    <t>Registros de asistencia a jornadas de socialización</t>
  </si>
  <si>
    <t>(#funcionarios y/o colaboradores capacitados/Total funcionarios y/o colaboradores) *100</t>
  </si>
  <si>
    <t xml:space="preserve">Realizar laboratorios de simplicidad para traducir en lenguaje claro plantillas asociadas a trámites y PQRSD </t>
  </si>
  <si>
    <t>Informe de laboratorios de simplicidad realizados</t>
  </si>
  <si>
    <t>#laboratorios de simplicidad desarrollados</t>
  </si>
  <si>
    <t xml:space="preserve">GR4 - Disminuir las demoras relacionadas con contratación e inducción. </t>
  </si>
  <si>
    <t>Actualizar la documentación relacionada con el proceso de contratación, alineado con la estrategia.</t>
  </si>
  <si>
    <t xml:space="preserve">Grupo de contratación </t>
  </si>
  <si>
    <t>Proceso de contratación actualizado</t>
  </si>
  <si>
    <t>% de cumplimiento del plan de trabajo sobre la actualización del proceso de contratación</t>
  </si>
  <si>
    <t>Política Compras y contratación Pública</t>
  </si>
  <si>
    <t>Gestión de Contratación (GECO)</t>
  </si>
  <si>
    <t xml:space="preserve">Seguimiento primer trimestre en el cual se elaboró un cronograma denominado Alineación Estratégica Documentos GECO 2024 corresponde al presente año y se inicia el cumplimiento del mismo.  </t>
  </si>
  <si>
    <t xml:space="preserve"> Se sugiere solicitar la modificación al indicador, </t>
  </si>
  <si>
    <t>Definir y/o adoptar lineamientos de buenas prácticas institucionales relacionadas con contratación e implementarlas</t>
  </si>
  <si>
    <t>Informe semestral de Buenas Prácticas institucionales relacionadas con contrataciones</t>
  </si>
  <si>
    <t xml:space="preserve"># Informes de Buenas Practicas </t>
  </si>
  <si>
    <t xml:space="preserve">Seguimiento primer trimestre en el cual se adjuntan los soportes de la implementación de dos (2) buenas prácticas institucionales relacionadas con la contratación:
 1 - Reunión seguimiento GECO: Reuniones de seguimiento del Coordinador con todo su equipo de trabajo periódicamente.
2 - B Learning corporativo GECO: El grupo de contratos lleva a cabo acciones de B-learning Corporativo en la SUPERSOLIDARIA. </t>
  </si>
  <si>
    <t xml:space="preserve">de acuerdo al producto programado se requiere que se adjunte hoja de ruta de como se va a realizar el informe de buenas practicas, debido a que el indicador de cumplimiento es el informe semestral de buenas practicas. </t>
  </si>
  <si>
    <t>GR3 - Balancear la carga y concentración de tareas entre los grupos de trabajo de la entidad.</t>
  </si>
  <si>
    <t>Cumplimiento de los planes estratégicos contenidos en el decreto 612 de 2018 con enfoque al capital humano</t>
  </si>
  <si>
    <t>Informes de ejecución y cumplimiento</t>
  </si>
  <si>
    <t># de informes de ejecución y cumplimiento realizados en los cuales se describirán las acciones estratégicas ejecutadas de cada uno de los seis planes de acción con respecto a las acciones estratégicas proyectadas de los mismos.</t>
  </si>
  <si>
    <t>PGN-Recursos Propios - Funcionamiento</t>
  </si>
  <si>
    <t>Política Fortalecimiento Institucional y Simplificación de Procesos</t>
  </si>
  <si>
    <t>Plan Estratégico de Talento Humano
Plan de Previsión de Recursos Humanos
Plan Anual de Vacantes
Plan Institucional de Capacitación - PIC
Plan de bienestar e incentivos Institucional
Plan Anual en seguridad y salud en el trabajo</t>
  </si>
  <si>
    <t>Gestión Integral de Talento Humano (GITH)</t>
  </si>
  <si>
    <t>Se indica que el seguimiento en Talento Humano quedó semestral por lo tanto se subirá la respectiva evidencia en el reporte correspondiente al mes de junio de 2024.</t>
  </si>
  <si>
    <t>Se sugiere que para el proximo reporte se adjunte cronograma o plan de trabajo con el que se planea cumplir con la meta</t>
  </si>
  <si>
    <t>Gestión de
capacidades - TECNOLOGÍA</t>
  </si>
  <si>
    <t>GC - Apropiar las TIC necesarias para un modelo de supervisión y gestión efectivo</t>
  </si>
  <si>
    <t>GC1 - Acceder a información, reportes y/o datos abiertos de calidad relacionada grupos de interés de la entidad.</t>
  </si>
  <si>
    <t>Definir e implementar los lineamientos de apropiación y uso de los tableros de información.</t>
  </si>
  <si>
    <t xml:space="preserve">Despacho </t>
  </si>
  <si>
    <t>Grupo Interno de Analítica de Datos</t>
  </si>
  <si>
    <t>Informe de avance de los lineamientos para el uso y apropiación de los tableros de información.</t>
  </si>
  <si>
    <t>% de cumplimiento del plan de trabajo</t>
  </si>
  <si>
    <t>Política de Gestión de la Información Estadística</t>
  </si>
  <si>
    <t>Gestión de Tecnologías de la Información (GETI)</t>
  </si>
  <si>
    <t>Seguimiento primer trimestre - 2024 Se realizo la parametrización y vista en página web de la Supersolidaria de los tableros de información en un servidor provisional, así como, se realizó un informe del avance presentado. Se avanzo en el contrato para la adquisición de créditos de la Azure con la finalidad de la estabilidad de los tableros de información. Se remitió el avance en el informe de apropiación y uso de los tableros actualmente y los soportes del avance en el contrato de los créditos de Azure.</t>
  </si>
  <si>
    <r>
      <rPr>
        <b/>
        <sz val="10"/>
        <color theme="1"/>
        <rFont val="Arial"/>
        <family val="2"/>
      </rPr>
      <t xml:space="preserve">Primera revisión: </t>
    </r>
    <r>
      <rPr>
        <sz val="10"/>
        <color theme="1"/>
        <rFont val="Arial"/>
        <family val="2"/>
      </rPr>
      <t xml:space="preserve">Frente a la evidencia de "Cronograma - Uso y apropiación" no es claro cual de las 3 hojas corresponde a la evidencia real con los %¿s reales del trimestre. Recomiendo solo dejar la hoja que corresponda, adicional si la ejecución de este cronograma depende de responsables diferentes a analítica, por favor incluirlo para lograr evidenciar de quien depende la ejecución de este y si se llegaran a presentar demoras en el cronograma, hacer los respectivos seguimientos.
Por otra parte, es importante que el cronograma indique de manera clara cuando inicia y finaliza cada actividad, de tal manera que se pueda comparar y ver si se presentaron retrasos en las actividades o se cumplió el cronograma satisfactoriamente.
Adiciona a ello, recomendamos que se analice la pertinencia y relación entre la actividad "Definir e implementar los lineamientos de apropiación y uso de los tableros de información" y los indicadores y productos, toda vez que al leer los tres no dan cuenta de un lineamiento de apropiación y uso de los tableros de información sino de actividades de Creación, actualización, ajustes y calibración de tableros, enfoque al usuario y capacitaciones.
</t>
    </r>
    <r>
      <rPr>
        <b/>
        <sz val="10"/>
        <color theme="1"/>
        <rFont val="Arial"/>
        <family val="2"/>
      </rPr>
      <t>Segunda revisión:</t>
    </r>
    <r>
      <rPr>
        <sz val="10"/>
        <color theme="1"/>
        <rFont val="Arial"/>
        <family val="2"/>
      </rPr>
      <t xml:space="preserve"> Se espera que para el próximo reporte se adjunte alguna evidencia de iniciación del lineamiento de apropiación y uso de tableros.</t>
    </r>
  </si>
  <si>
    <t>GC5 - Lograr la trazabilidad y producción continua de información y conocimiento</t>
  </si>
  <si>
    <t>Estructuración del Grupo de Analítica en términos de procesos, procedimientos e instrumentos, que permitan generar datos, alertas e información para el proceso de inspección vigilancia y control de las delegaturas o áreas de la Superintendencia de Economía Solidaria.</t>
  </si>
  <si>
    <t>Informe de avance de la implementación de flujos de trabajo y de información generada por el Grupo de Analítica de Datos.</t>
  </si>
  <si>
    <t>Seguimiento primer trimestre: Se realizo la expedición de la Resolución 2024100000305 de enero 15 de 2024 "Por medio de la cual se constituye el Grupo Interno de Trabajo de Analítica de Datos adscrito al Despacho de la Superintendencia de la Economía Solidaria y se suprime otros grupos.". Así mismo, se realizó el lanzamiento del GAD externo al sector y la comunidad en general el 13 de marzo de 2024 siguiendo el cronograma de trabajo antes descrito. Se remite Resolución de creación del GAD y Presentación externa del lanzamiento del GAD y el informe trimestral de avance de la estructuración del grupo.</t>
  </si>
  <si>
    <r>
      <rPr>
        <b/>
        <sz val="10"/>
        <color theme="1"/>
        <rFont val="Arial"/>
        <family val="2"/>
      </rPr>
      <t>Primera revisión</t>
    </r>
    <r>
      <rPr>
        <sz val="10"/>
        <color theme="1"/>
        <rFont val="Arial"/>
        <family val="2"/>
      </rPr>
      <t xml:space="preserve">: Si bien se muestran evidencias de avance, es claro que el producto que se debe presentar para este trimestre es "Informe trimestral de avances de la implementación de flujos de trabajo de información generada por el Grupo de Analítica de Datos" en este informe pueden citar las evidencias que se anexaron para mantenerlas en el reporte. Así las cosas, quedaría pendiente solo informe para que lo suban como evidencia de esta actividad.
</t>
    </r>
    <r>
      <rPr>
        <b/>
        <sz val="10"/>
        <color theme="1"/>
        <rFont val="Arial"/>
        <family val="2"/>
      </rPr>
      <t xml:space="preserve">Segunda revisión: </t>
    </r>
    <r>
      <rPr>
        <sz val="10"/>
        <color theme="1"/>
        <rFont val="Arial"/>
        <family val="2"/>
      </rPr>
      <t>Se revisan las evidencias y se se encuentran acorde a la actividad y al cronograma presentado</t>
    </r>
    <r>
      <rPr>
        <b/>
        <sz val="10"/>
        <color theme="1"/>
        <rFont val="Arial"/>
        <family val="2"/>
      </rPr>
      <t xml:space="preserve">
</t>
    </r>
  </si>
  <si>
    <t>GC2 - Generar y publicar conocimiento del sector</t>
  </si>
  <si>
    <t>Elaborar documentos de investigaciones financieras y socioeconómicas del sector solidario.</t>
  </si>
  <si>
    <t>Documentos con estudios de investigaciones financieras y socioeconómicas del sector solidario.</t>
  </si>
  <si>
    <t># de investigaciones realizadas a partir de información de fuentes externas</t>
  </si>
  <si>
    <t>Política Gestión del Conocimiento y la innovación</t>
  </si>
  <si>
    <t>Gestión del Conocimiento y la Innovación (GECI)</t>
  </si>
  <si>
    <t>Seguimiento primer trimestre:Se expidió y se socializo el primero documento de investigación socioeconómica del sector solidario denominado: Economía Solidaria en Cifras: Caracterización socioeconómica de un sector que transforma a Colombia. Se remite el Documento de Trabajo 20240315_gad_dts_001 publicado en la página web de la Supersolidaria.</t>
  </si>
  <si>
    <t>Se revisan las evidencias y el documento "Economía solidaria en cifras" corresponde a la primera investigación de las 3 que se pretenden realizar en el 2024.</t>
  </si>
  <si>
    <t>Gestión misional - MODELO DE SUPERVISÍÓN</t>
  </si>
  <si>
    <t>GM - Aumentar la apropiación y cobertura del modelo de supervisión</t>
  </si>
  <si>
    <t>GM1 - Fortalecer la gestión, el autocontrol, autogobierno y la replicación de buenas practicas de las entidades vigiladas</t>
  </si>
  <si>
    <t>Visibilizar y posicionar la Entidad hacia los Grupos de Interés, a través de canales de comunicación tradicional y digital; piezas gráficas y audiovisuales;  material educativo e informativo</t>
  </si>
  <si>
    <t>Grupo Comunicaciones</t>
  </si>
  <si>
    <t>Informe trimestral que contenga la medición del posicionamiento y visibilización de la Entidad hacia los grupos de interés</t>
  </si>
  <si>
    <t># de informes realizados</t>
  </si>
  <si>
    <t>Durante el primer trimestre del año, el equipo de comunicaciones de la Superintendencia de Economía Solidaria ha trabajado arduamente para fortalecer la presencia de la entidad en diversos medios de comunicación y plataformas digitales. En cuanto a la página web oficial de la Superintendencia de Economía Solidaria, se han realizado actualizaciones periódicas de contenidos, noticias y normativas relevantes para el sector. Se han publicado información sobre las acciones y decisiones tomadas por la entidad, así como publicaciones de interés para las cooperativas, fondos de empleados y demás entidades vigiladas. En redes sociales, se ha mantenido una constante interacción con los seguidores a través de publicaciones relevantes, campañas informativas y promoción de eventos relevantes para el sector. Se ha trabajado en la generación de contenido de valor que promueva la educación en economía solidaria y el emprendimiento en el sector. En cuanto a las publicaciones en medios de comunicación, se han gestionado entrevistas, columnas de opinión y participaciones en eventos relevantes para el sector. Se ha buscado fortalecer la imagen de la Superintendencia de Economía Solidaria como entidad garante de la transparencia, el buen gobierno y la sostenibilidad en las entidades vigiladas. En resumen, el equipo de comunicaciones de la Superintendencia de Economía Solidaria ha trabajado de manera coordinada y eficiente para fortalecer la comunicación de la entidad, difundir información relevante y promover una mayor cercanía con los diferentes actores del sector de la economía solidaria.</t>
  </si>
  <si>
    <t>Primer rechazo. De acuerdo al producto planteado, se sugiere que se anexe un informe el cual contenga la medición del posicionamiento y visualización de la Entidad hacia los grupos de interés. Es importante que el documento en mención contenga información referente al objetivo de la medición y los indicadores utilizados para la misma.</t>
  </si>
  <si>
    <t>Realizar la producción y emisión del programa de televisión institucional</t>
  </si>
  <si>
    <t>Informe cuatrimestral que contenga la visibilización y posicionamiento de la Entidad como resultado de la emisión del programa de televisión institucional</t>
  </si>
  <si>
    <t>Durante el primer trimestre del 2024 se avanzó en la solicitud de cotización para emisión del programa de televisión institucional de la Superintendencia de la Economía Solidaria con RTVC. En el mes de enero y febrero se emitieron dos (2) programas de televisión; se adjunta en las evidencias el alcance de cada uno de los programas. La Superintendencia en virtud al Decreto 0199 del 20 de febrero de 2024 en donde se establece el Plan de Austeridad del Gasto 2024 está estudiando la viabilidad de que la entidad realice la preproducción, producción, postproducción y la emisión se realice por medio de nuestras cuentas en las redes sociales.</t>
  </si>
  <si>
    <t>Seguimiento objetivo. De acuerdo al producto planteado, se sugiere que para el próximo reporte se anexe un informe consolidado el cual contenga la visualización y posicionamiento de la Entidad como resultado de la emisión del programa de televisión institucional.</t>
  </si>
  <si>
    <t>Realizar jornadas de encuentros solidarios</t>
  </si>
  <si>
    <t>Informe cuatrimestral de encuentros solidarios realizados que incluirá cobertura, satisfacción y buenas prácticas</t>
  </si>
  <si>
    <r>
      <rPr>
        <sz val="10"/>
        <color theme="1"/>
        <rFont val="Arial"/>
        <family val="2"/>
      </rPr>
      <t xml:space="preserve">Durante el primer trimestre se realizaron dos (2) encuentros solidarios, así:
</t>
    </r>
    <r>
      <rPr>
        <b/>
        <sz val="10"/>
        <color theme="1"/>
        <rFont val="Arial"/>
        <family val="2"/>
      </rPr>
      <t>1</t>
    </r>
    <r>
      <rPr>
        <sz val="10"/>
        <color theme="1"/>
        <rFont val="Arial"/>
        <family val="2"/>
      </rPr>
      <t xml:space="preserve">.febrero 28 de 2024: Hacia a una asamblea general ordinaria efectiva 
</t>
    </r>
    <r>
      <rPr>
        <b/>
        <sz val="10"/>
        <color theme="1"/>
        <rFont val="Arial"/>
        <family val="2"/>
      </rPr>
      <t>2</t>
    </r>
    <r>
      <rPr>
        <sz val="10"/>
        <color theme="1"/>
        <rFont val="Arial"/>
        <family val="2"/>
      </rPr>
      <t>. marzo 13 de 2024: Economía solidaria en cifras: lanzamiento del grupo analítica de datos (GAD) de la Superintendencia De La Economía Solidaria
 https://www.supersolidaria.gov.co/es/search/node?keys=lanzamiento%20analitica https://www.youtube.com/live/ByzJfogFTQ0?si=59kLquacQx7KHrl3 https://youtu.be/1_C9LYjJ3Rg?si=lwHoVh2rVyDgGSSE https://www.supersolidaria.gov.co/es/content/manana-lanzamiento-grupo-analitica-de-datos Según información del auditorio Casas de Santa Barbara del Ministerio de Hacienda el registro de asistencia fue de 117 invitados para el evento de lanzamiento del Grupo de Analítica de Datos (GAD)</t>
    </r>
  </si>
  <si>
    <t>Evidencia rechazada. Se le informa a Luis Eduardo que la evidencia es rechazada, teniendo en cuenta que el indicador hace referencia al # de informes entregados y lo que  están registrando es un avance a la gestión frente al producto planteado. De acuerdo a lo anterior y según lo conversado, se sugiere volver a cargar la actividad y registrar un avance del 0% frente a este primer corte y una vez se cuente con el informe (Segundo trimestre) se deberá reportar el avance.</t>
  </si>
  <si>
    <t>GM3 - Proteger los intereses y el patrimonio de los asociados de las entidades vigiladas.</t>
  </si>
  <si>
    <t>Actualizar metodologías y lineamientos para el análisis y la implementación del Marco Integral de Supervisión y sus Modelos de Supervisión.</t>
  </si>
  <si>
    <t xml:space="preserve"> Manual actualizado de las metodologías y lineamientos para el análisis y la implementación del Marco Integral de Supervisión..</t>
  </si>
  <si>
    <t>Política de seguimiento y evaluación del desempeño Institucional</t>
  </si>
  <si>
    <t>Supervisión
(SUPE)</t>
  </si>
  <si>
    <t>Seguimiento primer trimestre.Para la actualización del Marco Integral de Supervisión se definió como primer paso acordar entre las áreas de la Supersolidaria el flujo real del proceso de supervisión que actualmente se está llevando a cabo con la finalidad de establecer el plan de trabajo, así poder actualizar y/o modificar el modelo de supervisión actual. Se remiten como evidencia el proceso de supervisión final acordado y los soportes de las discusiones para el acuerdo del proceso de supervisión en las mesas técnicas del modelo de supervisión con la participación de los directivos, el grupo de analítica de datos, la oficina asesora jurídica y la oficina asesora de planeación y sistemas.</t>
  </si>
  <si>
    <t>Se recomienda que para el próximo reporte se incluya además como evidencia el avance de documento de "Manual con metodologías y lineamientos para el análisis y la implementación del Marco Integral de Supervisión", dado que las evidencias presentadas en este reporte, corresponden a la parte de planeación y alistamiento, sin embargo, realmente lo que da cuenta del cumplimiento de este indicador es el documento Manual que al final de 31 de diciembre de 2024 debe estar finalizado y aprobado para completar el 100%.</t>
  </si>
  <si>
    <t>Actualizar marcos normativos para la supervisión basada en riesgos.</t>
  </si>
  <si>
    <t>Circulares externas, carta circular o actualización normativas.</t>
  </si>
  <si>
    <t>( # de actualizaciones normativas realizadas /# de actualizaciones normativas solicitadas)*100%</t>
  </si>
  <si>
    <t>Seguimiento primer trimestre.Está es una actividad que se desarrolla a demanda de las nuevas normativa expedida por esta Superintendencia, en el primer trimestre del año se realizó la expedición de la Circular Externa 058 por medio de la cual se modifica el cronograma de implementación de pérdida esperada anexo al capítulo II, titulo IV, de la Circular Básica Contable y Financiera, así mismo, se remiten los soportes de publicación y socialización en la página web de la Supersolidaria y reuniones previas a una nueva circular que será expedida en el segundo trimestre del 2024.</t>
  </si>
  <si>
    <t>Se recomienda que esta acción esté articulada con la actualización del Normograma Institucional.
Asimismo, se recomienda revisar el indicador si al ser por demanda solo sea relacionar las actualizaciones que se presenten. Ejemplo: # de actualizaciones normativas realizadas</t>
  </si>
  <si>
    <t>GM2 - Generar reportes integrales con información disponible, completa, representativa, estandarizada, actualizada, inclusiva y confiable</t>
  </si>
  <si>
    <t>Realizar la calibración e implementación del mapa de riesgos y/o matriz de riesgos.</t>
  </si>
  <si>
    <t>Informe de avance de la calibración e implementación del mapa de riesgos y/o matriz de riesgos.</t>
  </si>
  <si>
    <t>% de avance del plan de trabajo para la calibración del mapa de riesgos y/o matriz de riesgos</t>
  </si>
  <si>
    <t>Seguimiento primer trimestre . Se avanzo en el establecimiento y cronograma para la revisión y priorización de indicadores con la finalidad de realizar la calibración del mapa de riesgos y el informe final, dentro del cronograma ya se realizó la consolidación de los indicadores existentes en los tableros de información, se realizaron mesas para la priorización y calibración de indicadores guiadas por las Delegaturas. Se adjuntan soportes de las reuniones realizadas, cadenas de correos y el listado de indicadores seleccionado y priorizado.</t>
  </si>
  <si>
    <t>Se recomienda incluir en el cronograma que tienen proyectado una actividad orientada a "Informe de avance de la calibración e implementación del mapa de riesgos y/o matriz de riesgos" esto permitirá ver si el indicador propuesto avanza y saber en qué fecha se contará con ese informe.
Por otro lado, para el próximo reporte del plan de acción, se espera como evidencia un primer borrador de informe con ello se mostrará el avance del producto.</t>
  </si>
  <si>
    <t>Realizar informes de monitoreo y alertamientos preventivos y prospectivos de los riesgos identificados en las organizaciones vigiladas por la Superintendencia.</t>
  </si>
  <si>
    <t>Informe de avance de la implementación de los informes de monitoreo y alertamientos preventivos y prospectivos de los riesgos identificados en las organizaciones vigiladas por la Superintendencia.</t>
  </si>
  <si>
    <t>% de avance del plan de trabajo para la elaboración de  informes de gestión de riesgos</t>
  </si>
  <si>
    <t>Seguimiento primer trimestre. Se establecieron los informes de alertas y monitoreo de los riesgos que se harán con periodicidades diferentes mensuales, bimensuales, trimestrales, semestrales y anuales, de acuerdo con esto se realizaron informes financieros y se compartieron a la delegatura financiera . Adicional se expidió la primera ficha de gobierno que se remite adjunta y se socializo mediante las mesas técnicas directiva del modelo de supervisión y la mesa técnica del sistema de información.</t>
  </si>
  <si>
    <t>Se recomienda incluir en el cronograma que tienen proyectado una actividad orientada a "Informe de avance de la implementación de los informes de monitoreo y alertamientos preventivos y prospectivos de los riesgos identificados en las organizaciones vigiladas por la Superintendencia" esto permitirá ver si el indicador propuesto avanza y saber en qué fecha se contará con ese informe del producto.
Por otro lado, para el próximo reporte del plan de acción, se espera como evidencia un primer borrador de informe con ello se mostrará el avance del producto.</t>
  </si>
  <si>
    <t>GR5 - Fortalecer el sentido de pertenencia y trabajo en equipo</t>
  </si>
  <si>
    <t xml:space="preserve">Implementar el Programa Anual de Auditorías vigencia 2024 </t>
  </si>
  <si>
    <t>Control Interno</t>
  </si>
  <si>
    <t>Informe trimestral de ejecución de la Oficina de Control Interno</t>
  </si>
  <si>
    <t xml:space="preserve">(# de auditorías realizadas/ # de auditorías programadas) * 100 </t>
  </si>
  <si>
    <t>Política Control Interno</t>
  </si>
  <si>
    <t>Control Interno
(COIN)</t>
  </si>
  <si>
    <t>De acuerdo a información allegada por Martha Arévalo - jefa encargada de la oficina de control interno, se adjunta el programa propuesto para presentación al comité institucional de coordinación de control interno, y ejecutado a la fecha por el equipo de control interno, el cual según la funcionaria corresponde al 15% de ejecución. Se adjunta el archivo Anexo 3 - FTCOIN001 Programa anual auditoria Supersolidaria – VF validado por el equipo_5_abril_2014.</t>
  </si>
  <si>
    <t>Evidencia objetiva. Se sugiere para el próximo reporte indicar en la matriz el total de auditorias ejecutadas a la fecha de corte por dependencia.</t>
  </si>
  <si>
    <t>Hacer seguimiento y gestionar los proyectos normativos contenidos en la agenda regulatoria</t>
  </si>
  <si>
    <t>Oficina Asesora Jurídica</t>
  </si>
  <si>
    <t>Grupo Defensa Jurídica</t>
  </si>
  <si>
    <t>Informe semestral de seguimiento a la agenda regulatoria (decretos, circulares externas, entre otros)</t>
  </si>
  <si>
    <t># informes realizados</t>
  </si>
  <si>
    <t>Política Mejora normativa</t>
  </si>
  <si>
    <t>Gestión Jurídica
(GEJU)</t>
  </si>
  <si>
    <t>Seguimiento primer trimestre. Se remite reporte de avance a la agenda regulatoria gestionada y proyectos regulatorios, correspondientes al primer trimestre. en estos documentos se expone de forma detallada las actividades que se han venido materializando desde los diferentes ejes estratégicos (propuestas normativas del grupo regulatorio y proyectos de ley que actualmente se tramitan en el congreso de la república y, de otra parte, se describe cuáles fueron las actividades desarrolladas, responsables directos, el producto o entregable esperado y el porcentaje de avance.</t>
  </si>
  <si>
    <t>Seguimiento objetivo.</t>
  </si>
  <si>
    <t xml:space="preserve"> Evaluar el impacto y calidad de la regulación expedida por la SES</t>
  </si>
  <si>
    <t>Informe anual con los resultados de evaluación</t>
  </si>
  <si>
    <t>Seguimiento primer trimestre-2024. Se remite ficha técnica - metodología para la evaluación de impacto y calidad sobre la calidad de lineamientos normativos, producción doctrinal y directrices proferidas por parte de la Superintendencia De Economía Solidaria se ha dispuesto: el despliegue de una metodología de evaluación ex post que se encuentra fundamentada en sondeos focalizados y generalizados con un componente de socialización académica frente a la producción normativa y doctrinal.</t>
  </si>
  <si>
    <t>Evidencia objetiva. Teniendo en cuenta que el producto hace referencia a un Informe anual con los resultados de evaluación, se sugiere anexar la hoja de ruta la cual nos permita identificar las actividades ejecutadas durante la vigencia.</t>
  </si>
  <si>
    <t>GM5 - Preservar la memoria institucional y el "Saber hacer"</t>
  </si>
  <si>
    <t>Emitir conceptos unificados con relación a la labor de supervisión e interpretación normativa de competencia de la SES</t>
  </si>
  <si>
    <t>Concepto jurídico unificado</t>
  </si>
  <si>
    <t xml:space="preserve"># conceptos expedidos </t>
  </si>
  <si>
    <t>Seguimiento primer trimestre. Se remiten los conceptos unificados expedidos por la Oficina Asesora Jurídica y publicados en la página web de la Superintendencia De La Economía Solidaria, relacionados con: asambleas generales ordinarias y devolución de aportes sociales. https://www.supersolidaria.gov.co/es/conceptos-juridicos-y-contables</t>
  </si>
  <si>
    <t>Evidencia objetiva</t>
  </si>
  <si>
    <t>Elaborar y publicar Boletín Jurídico con la normatividad aplicable y de interés para la SES</t>
  </si>
  <si>
    <t>Boletín Jurídico</t>
  </si>
  <si>
    <t># de boletines jurídicos expedidos</t>
  </si>
  <si>
    <t>Seguimiento primer trimestre. Se remite el boletín jurídico del último trimestre 2023, el cual fue publicado en el mes enero del 2024. indicamos que a la fecha nos encontramos realizando el boletín jurídico primer trimestre (ene-mar) y se enviará a publicar en el mes de abril.</t>
  </si>
  <si>
    <t>Definir y publicar líneas jurisprudenciales y/o concepto de interés para la SES</t>
  </si>
  <si>
    <t>Línea jurisprudencial y/o concepto de interés para la SES</t>
  </si>
  <si>
    <t>(# de líneas jurisprudenciales y/o conceptos emitidos / # de líneas y conceptos solicitados) *100</t>
  </si>
  <si>
    <t>Seguimiento primer trimestre. Se remiten las líneas jurisprudenciales y/o conceptos de interés para la SES, desarrollados en el primer trimestre, así: notificaciones electrónicas, análisis de los artículos 56 y 67 de la ley 1437 de 2011, práctica de pruebas en segunda instancia, condiciones de la firmeza del acto administrativo sancionatorio, enfoques diferenciales, análisis del error invencible - prueba de indicio, análisis de principios de la economía solidaria.( nota: solicitaron 6 líneas y conceptos, los cuales se emitieron en oportunidad).</t>
  </si>
  <si>
    <t>Evidencia objetiva, indicador a demanda</t>
  </si>
  <si>
    <t>Elaborar píldoras jurídicas a nuestro grupo de valor interno en procesos administrativos</t>
  </si>
  <si>
    <t>Píldoras jurídicas</t>
  </si>
  <si>
    <t># de píldoras jurídicas expedidas</t>
  </si>
  <si>
    <t>Seguimiento primer trimestre-2024 se remiten las píldoras jurídicas expedidas y publicadas a nuestro grupo de valor interno, relacionadas con: notificaciones electrónicas e implementación de enfoques diferenciales.</t>
  </si>
  <si>
    <t>Evidencia objetiva. Se sugiere para un próximo reporte anexar capturas de pantalla de los correos emitidos .</t>
  </si>
  <si>
    <t>Definir matriz de riesgos jurídicos y/o estrategias de litigio para la política de defensa judicial</t>
  </si>
  <si>
    <t>Documento de identificación de riesgos jurídicos y/o estrategias de litigio</t>
  </si>
  <si>
    <t># de documentos realizados</t>
  </si>
  <si>
    <t>Seguimiento primer trimestre.Se realizá informe detallado de avance en el cumplimiento a las actividades que enmarcan la identificación de riesgos jurídicos y/o estrategias de litigio. frente a las actividades macro de este avance, se encuentra la elaboración de la calificación del riesgo y provisión contable a los procesos judiciales, la actualización a los procedimientos asociados a las acciones de tutelas y demandas, se estableció registro en la clasificación de las tutelas recibidas indicando 1. organización, 2. tipología y subtema para empezar a fijar acciones de mejora y estrategias de litigio en la prevención del daño antijurídico y la actualización de los expedientes digitales.</t>
  </si>
  <si>
    <t>Evidencia objetiva. Teniendo en cuenta que el producto hace referencia a un Informe anual con la identificación de riesgos jurídicos y/o estrategias de litigio, se sugiere anexar la hoja de ruta la cual nos permita identificar las actividades ejecutadas durante la vigencia.</t>
  </si>
  <si>
    <t>Actualizar las políticas generales que orientan la defensa de la entidad Formular Estrategias de Defensa</t>
  </si>
  <si>
    <t>Documento actualizado con la política de defensa jurídica</t>
  </si>
  <si>
    <t># de Políticas de defensa jurídica actualizadas</t>
  </si>
  <si>
    <t>Seguimiento primer trimestre-2024 se realizó informe detallado de avance al cumplimiento de las actividades que enmarcan la actualización de la política de defensa jurídica. frente a las actividades macro de este avance, se encuentra la elaboración de la calificación del riesgo y provisión contable a los procesos judiciales, la actualización a los procedimientos asociados a las acciones de tutelas y demandas, se estableció registro en la clasificación de las tutelas recibidas indicando 1. organización, 2. tipología y subtema para empezar a fijar acciones de mejora y estrategias de litigio en la prevención del daño antijurídico y la actualización de los expedientes digitales.</t>
  </si>
  <si>
    <t>Dar cumplimiento al plan de acción del comité de conciliación</t>
  </si>
  <si>
    <t>Informe semestral de seguimiento al cumplimiento del Plan de acción del Comité de Conciliación</t>
  </si>
  <si>
    <t># de informes</t>
  </si>
  <si>
    <t>Seguimiento primer trimestre. Se remite informe de seguimiento al plan de acción del comité de conciliación para el primer trimestre con un avance de cumplimiento del 34% en sus siete (7) temas (funcionamiento del comité de conciliación, gestión del conocimiento, daño antijurídico, MASC, defensa judicial, acción de repetición y MOG). se adjunta matriz de seguimiento al plan de acción y sus evidencias. (nota: se solicitará a la oficina asesora de planeación y sistemas cambio en el producto, indicador y medición, para que el resultado sea porcentaje de cumplimiento)</t>
  </si>
  <si>
    <t xml:space="preserve">Evidencia objetiva. Teniendo en cuenta la observación y de acuerdo al memorando 20241200003133 emitido el 07 de febrero, les informamos que las solicitudes para  modificación de indicadores, productos y/o actividades se recibirán la primer y segunda semana del mes de mayo. </t>
  </si>
  <si>
    <t>Definir e implementar metodología para el evaluar el grado de implementación del MIPG/SIG</t>
  </si>
  <si>
    <t>Oficina Asesora de Planeación y Sistemas</t>
  </si>
  <si>
    <t>Grupo sistemas de gestión y MIPG</t>
  </si>
  <si>
    <t>Metodología de evaluación del grado de implementación del MIPG/SIG
Informe de evaluación del grado de implementación del MIPG/SIG</t>
  </si>
  <si>
    <t>% de implementación del MIPG/SIG</t>
  </si>
  <si>
    <t>Evaluación de Sistemas de gestión (EVGS)</t>
  </si>
  <si>
    <t>Se diseñó la guía para evaluar el grado de implementación de MIPG/SIG y formato lista de chequeo para evaluar grado de implementación pendiente por aprobación. se anexa documentos, en relación al % total de la actividad se le asigna a la documentación de la metodología y el formato el 33%. el 77% restante corresponderá a la aplicación de la guía y del registro, una vez sea aprobado; y se elabore el informe del grado de implementación.</t>
  </si>
  <si>
    <t xml:space="preserve"> Se diseñó la guía para evaluar el grado de implementación de MIPG/SIG y formato lista de chequeo para evaluar grado de implementación pendiente por aprovación. </t>
  </si>
  <si>
    <t>Reestructurar el modelo de gestión de la SES en  cumplimiento de los requisitos del Modelo Integrado de Planeación y Gestión y el Sistema Integrado de Gestión</t>
  </si>
  <si>
    <t>Grupo sistemas de gestión y MIPG
Todas las dependencias de la Entidad</t>
  </si>
  <si>
    <t xml:space="preserve">Resolución de adopción del MIPG/SIG (funciones, responsabilidades)
Mapa de procesos actualizado
</t>
  </si>
  <si>
    <t># de documentos aprobados</t>
  </si>
  <si>
    <t>Política Planeación Institucional</t>
  </si>
  <si>
    <t>Planificación Estratégica (PLES)</t>
  </si>
  <si>
    <t>pRIMER Se proyecto la Resolución por el cual se adopta el Modelo Integrado de Planeación y Gestión MIPG en la Superintendencia de Economía Solidaria - Supersolidaria y se definen responsabilidades frente al Modelo Integrado de Planeación y Gestión MIPG. La Resolución se encuentra en revisión y aprobación por parte de la jefe de la OAPS. razón por la cual no se reporta avance numérico para el cumplimiento de la meta. Se diseño propuesta de modificación al Mapa de Procesos vigente para el proceso Integrado de Gestión, donde se incluye ajuste a los procesos, Planeación estratégica e Innovación PLESI, Gestión de Tecnologías y Seguridad de la Información GETSI Y Gestión del Conocimiento y la Información GECI.</t>
  </si>
  <si>
    <t>Evidencia Objetiva.</t>
  </si>
  <si>
    <t>Actualizar el mapa de procesos de la entidad, en el marco del modelo de gestión de la SES (MIPG/SIG)</t>
  </si>
  <si>
    <t xml:space="preserve">
Informe de actualización por Proceso </t>
  </si>
  <si>
    <t>(# de Procesos actualizados / # de procesos del mapa de procesos de la SES )* 100%</t>
  </si>
  <si>
    <t>Primer Trimestre 2024: Teniendo en cuenta la metodología para este año, se trazó como meta, tener procesos actualizados a junio 2024, para el primer corte del reporte, no se registra avance porcentual, ya que se está realizando un proceso de acompañamiento y asesoría a los siguientes procesos GEGI, GEJU, SUPE, EVSG, GECI, GEDO, GETI, GSTI, PLES, GEAD Y GECO. Se registra como avance parcial un 6% consolidado de los procesos mencionados anteriormente.</t>
  </si>
  <si>
    <t xml:space="preserve"> Se esta realizando un proceso de acompañamiento y asesoría a los siguientes procesos GEGI, GEJU, SUPE, EVSG, GECI,GEDO, GETI, GSTI,PLES,GEAD Y GECO.</t>
  </si>
  <si>
    <t>Actualizar y realizar seguimiento a mapas de riesgos de gestión y corrupción</t>
  </si>
  <si>
    <t>Mapas de riesgos actualizados y monitoreados</t>
  </si>
  <si>
    <t xml:space="preserve">((# de mapas actualizados / # Mapas de riesgos de la SES)*40%) + ((# de seguimientos realizados / # de seguimientos programados)*60%) </t>
  </si>
  <si>
    <t>Primer trimestre 2024: El 31 de enero de 2024, se realizó la aprobación por parte del Comité Institucional de Control Interno del Mapa de Riesgos de Corrupción, así mismo el 21 de marzo de 2024, se hizo la socialización del reporte de seguimiento a cada uno de los enlaces por proceso. Por otra parte, el 12 de marzo de 2024, se realizó la consolidación del Mapa de Riesgos de Gestión, se está a la espera de la aprobación por parte del Comité Institucional de Control Interno. Se registra como Avance el 40% debido a que los Mapas de Riesgo ya están actualizados, y los seguimientos se encuentran programados a realizar a partir del mes abril.</t>
  </si>
  <si>
    <t>Se realizo la aprobación por parte del Comité Institucional de Control Interno del Mapa de Riesgos de Corrupción, así mismo el 21 de marzo de 2024, se hizo la socialización del reporte de seguimiento a cada uno de los enlaces por proceso. El 12 de marzo de 2024, se realizo la consolidación del Mapa de Riesgos de Gestión, se esta a ala espera de la aprobación por parte del Comité Institucional de Control Interno.</t>
  </si>
  <si>
    <t>Implementar el sistema de información para la administración del MIPG/SIG</t>
  </si>
  <si>
    <t>Informe de seguimiento en la implementación de sistema de información para la administración del MIPG/SIG</t>
  </si>
  <si>
    <t>Primer trimestre 2024: Se realizaron 9 mesas de trabajo para levantamiento y verificación de requerimientos, se realizaron pruebas a los módulos de documentación, mejora, revisión y se encuentra en desarrollo el nuevo módulo de tareas. La documentación del SIG se encuentra al 50% de alistamiento para ser migrado al Sistema de Información, todo lo anterior para un % de avance del 34%</t>
  </si>
  <si>
    <t>Se realizaron 9 mesas de trabajo para levantamiento y verificación de requerimientos, se realizaron pruebas a los módulos de documentación, mejora, revisión y se encuentra en desarrollo el nuevo modulo de tareas. La documentación del SIG se encuentra al 50% de alistamiento para ser migrado al Sistema de Información, todo lo anterior para un % de avance del 34%</t>
  </si>
  <si>
    <t>Hacer seguimiento a las acciones del plan sectorial de la vigencia</t>
  </si>
  <si>
    <t>Grupo planeación estratégica y proyectos
Todas las dependencias de la Entidad</t>
  </si>
  <si>
    <t>Informe semestral del cumplimiento de las actividades a cargo de la SES derivadas del Plan del Sector Hacienda</t>
  </si>
  <si>
    <t>Seguimiento primer trimestre 2024 Se ha realizado seguimiento al Plan Estratégico Sectorial 2024 mediante el envío de dos correos electrónicos. El primero solicitaba información específica sobre dudas relacionadas con la actualización del directorio sectorial y las delegaciones. El segundo correo contenía la actualización del Directorio Sectorial, que incluía cambios en el jefe de Control Interno y la coordinadora de Talento Humano. Por otra parte, se solicitó el ajuste del rol de documentados de la información. Aun no tenemos asignadas actividades bajo nuestra responsabilidad.</t>
  </si>
  <si>
    <t xml:space="preserve">Se ha realizado seguimiento al Plan Estratégico Sectorial 2024 mediante el envío de dos correos electrónicos y se solicito el ajuste del rol de documentados de la información.
 </t>
  </si>
  <si>
    <t>Analizar y realizar seguimiento al cierre de brechas resultantes del FURAG 2022 y realizar acompañamiento, asesoría y diligenciamiento del FURAG 2023.</t>
  </si>
  <si>
    <t>Grupo planeación estratégica y proyectos
Grupo sistemas de gestión y MIPG
Todas las dependencias de la Entidad</t>
  </si>
  <si>
    <t>Informe trimestral del cierre de brechas resultantes del FURAG 2022
Informe (Matriz ) y Formulario Único de reporte de avance de la gestión - FURAG 2023 diligenciado</t>
  </si>
  <si>
    <t>% de Cumplimiento del plan de trabajo</t>
  </si>
  <si>
    <t>El equipo MIPG/SIG llevó a cabo acciones para el Diligenciamiento del FURAG, establecidas en el Plan de Trabajo, de las cuales se ha avanzado en: mesas de trabajo del equipo para definición de brechas y plan FURAG 2024, análisis gestión de Brechas de FURAG 2022, apoyo en la elaboración de autodiagnósticos y planeación de elaboración de la Herramienta para el diligenciamiento del FURAG; estas acciones corresponden al 11% para el primer trimestre 2024. El desarrollo de las acciones restantes establecidas en el Plan de Trabajo del equipo MIPG/ SIG, se realizará una vez Función Pública de apertura a FURAG, según calendario respectivo. El seguimiento del I trimestre a brechas 2022 generó un avance del 14%, las políticas que evidencian un avance significativo son: Servicio al Ciudadano (47%), Gobierno Digital (18%) y Defensa Judicial (70%); las políticas de Gestión Estratégica de Talento Humano e Integridad se encuentran en proceso de agendamiento para seguimiento y las demás políticas; el seguimiento a las demás políticas se encuentra programado para el II trimestre 2024.</t>
  </si>
  <si>
    <t xml:space="preserve">Se llevó a cabo acciones para el Diligenciamiento del FURAG, establecidas en el Plan de Trabajo, de las cuales se ha avanzado en: mesas de trabajo del equipo para definición de brechas y plan FURAG 2024, análisis gestión de Brechas de FURAG 2022, apoyo en la elaboración de autodiagnósticos y planeación de elaboración de la Herramienta para el diligenciamiento del FURAG; estas acciones corresponden al 11% para el primer trimestre 2024. </t>
  </si>
  <si>
    <t>Orientar y apoyar el seguimiento y monitoreo a las acciones  de los documentos CONPES de la entidad</t>
  </si>
  <si>
    <t>Informe semestral realizado en el SISCONPES</t>
  </si>
  <si>
    <t xml:space="preserve">
# de informes realizados en el aplicativo SISCONPES - CONPES</t>
  </si>
  <si>
    <t>Seguimiento primer trimestre 2024 Se han llevado a cabo las siguientes actividades: Actualización de la Matriz CONPES al 31 de diciembre de 2023: Se ha actualizado la Matriz CONPES con el avance ponderado de las actividades y sus hitos, teniendo en cuenta los comentarios proporcionados por los directivos durante el comité celebrado a principios de marzo. Realización de análisis cualitativo y gráfica correspondiente para el resultado del CONPES a corte del segundo semestre de 2023: Se ha llevado a cabo un análisis cualitativo y se ha generado la gráfica correspondiente para mostrar los resultados del CONPES al finalizar el segundo semestre de 2023. Mesa de Trabajo con la Oficina Jurídica para validar actividades: Se ha llevado a cabo una reunión de trabajo con la Oficina Jurídica para validar las actividades a seguir en el cumplimiento de las acciones que tienen a su cargo. Ellos nos han enviado un documento con un resumen general y sus apreciaciones. Cargue en la plataforma Sisconpes: Se realizó el cargue de información de las 11 actividades que tenemos abiertas, el cual costa de documentos soporte de los avances, formato indicador y formato financiero para cada actividad. Para el próximo corte se solicitará la modificación de la meta y unidad de medida, ya que está en porcentaje de avance y se va a cambiar a número de reportes realizados, debido a que el avance está bajo la responsabilidad de las delegaturas, la oficina jurídica, despacho y secretaria general, lo que se sale del manejo de planeación, pero al cambiarlo por número de reportes o cargue de información, si podemos garantizar el cumplimiento. Se deja el avance del 50% como resultado del reporte del periodo 2023-II, en agosto o septiembre se reportará 2024-I y ya hasta el mes de marzo del 2025 se deberá reportar 2024-II, haciendo este parte del plan de acción de la siguiente vigencia.</t>
  </si>
  <si>
    <t xml:space="preserve"> Se ha actualizado la Matriz CONPES con el avance ponderado de las actividades y sus hitos, teniendo en cuenta los comentarios proporcionados por los directivos durante el comité celebrado a principios de marzo;  Se ha llevado a cabo un análisis cualitativo y se ha generado la gráfica correspondiente para mostrar los resultados del CONPES al finalizar el segundo semestre de 2023, Se ha llevado a cabo una reunión de trabajo con la Oficina Jurídica para validar las actividades a seguir en el cumplimiento de las acciones que tienen a su cargo y finalmente se realizó el cargue de las 11 actividades </t>
  </si>
  <si>
    <t>Actualizar el marco y plan estratégico institucional con enfoque prospectivo al 2040</t>
  </si>
  <si>
    <t>Documento con el marco y plan estratégico institucional actualizado</t>
  </si>
  <si>
    <t>Documento actualizado</t>
  </si>
  <si>
    <t>Seguimiento primer trimestre 2024 El plan de acción de la entidad establece como competencia de la Oficina Asesora de Planeación y Sistemas la actualización del Plan Estratégico. Al corte del 31 de marzo de 2024, se ha avanzado en la construcción del cronograma de trabajo que fue socializado y aprobado por la jefa de la oficina de planeación y sistemas el día miércoles 27 de marzo del 2024. En concordancia con este, se cuenta con avance en el desarrollo de las siguientes actividades: 1.1 Instalación y funcionamiento de la mesa técnica permanente de sistemas de información que tiene como objetivo liderar la formulación del proyecto de sistema de información y promover soluciones de contingencias en las áreas. 1.2 Instalación y funcionamiento de la mesa de modelo de supervisión que tiene como objetivo la actualización del modelo de supervisión. 1.3 Realización de encuestas de percepción organizacional y entrevistas a las directivas con el objetivo de tener un acercamiento al funcionamiento de la entidad.</t>
  </si>
  <si>
    <t>Evidendcia Objetiva</t>
  </si>
  <si>
    <t>GR1 - Apropiar e impulsar las iniciativas por parte de los grupos de trabajo competentes para su materialización</t>
  </si>
  <si>
    <t>Acompañar la actualización del proceso Gestión del Conocimiento y la Innovación (GECI)</t>
  </si>
  <si>
    <t>Proceso actualizado</t>
  </si>
  <si>
    <t># de procesos actualizado</t>
  </si>
  <si>
    <t>PRIMER TRIMESTRE 2024: se cuenta con un plan de trabajo establecido, el cual será ejecutado máximo mes de junio de 2024; el cual incluye trabajo de entendimiento con Talento Humano y Grupo de Analítica de Datos con el ánimo de actualizar el proceso y asegurar que las políticas institucionales de Gestión del Conocimiento y Gestión de la Información Estadística queden articuladas. 10/04/2024: Se adjunta plan de trabajo y hoja de ruta que indica el proceso y estrategia de acompañamiento para actualización de procesos</t>
  </si>
  <si>
    <t>Formular la estrategia de Cooperación Internacional, en el marco de la ENCI 2023-2026</t>
  </si>
  <si>
    <t>Estrategia de Cooperación Internacional formulada y aprobada</t>
  </si>
  <si>
    <t># de estrategias formuladas</t>
  </si>
  <si>
    <t>Durante el primer trimestre se avanzó tanto en la elaboración del documento correspondiente a la estrategia de cooperación internacional de la Supersolidaria en el que se incluyó marco normativo y constitucional de la cooperación internacional, las líneas estratégicas, retos y metas de cooperación internacional de la entidad. De igual forma se incluye la propuesta de conformación y objetivos del Comité técnico de cooperación internacional, enmarcadas en la política de paz total, implementación del acuerdo de paz, y gestión del territorio en torno a la economía popular. De igual se adelantó el cronograma de cooperación en relación con el cronograma de trabajo y propuesta de mesas de trabajo. En relación con la gestión interinstitucional se han llevado a cabo acercamientos con PNUD con el fin de lograr alianzas técnicas para las estrategias que la entidad tiene identificadas dentro de su marco de acción 2024. De igual forma se han adelantado reuniones con la Agencia de Cooperación Internacional - APC en el que se ha llevado a cabo acompañamiento para la gestión de recursos de cooperación y revisión del enfoque de la estrategia enmarcada en los ejes establecidos en la ENCI 2023-2026.</t>
  </si>
  <si>
    <t>De acuerdo a la validación realizada se rechaza el cargue debido a que se debe ajustar el porcentaje de avance y se sugiere adjuntar cronograma de trabajo.</t>
  </si>
  <si>
    <t xml:space="preserve">Realizar el seguimiento y análisis de los Proyectos de Inversión de la SES </t>
  </si>
  <si>
    <t>Grupo planeación estratégica y proyectos</t>
  </si>
  <si>
    <t>Informe trimestral de avance de proyectos de inversión</t>
  </si>
  <si>
    <t>Plan de adquisiciones</t>
  </si>
  <si>
    <t>Seguimiento primer trimestre vigencia 2024. *Los proyectos de inversión para la vigencia 2024 con corte al mes de marzo, presentan un porcentaje de ejecución del 7,4 % representado en los pagos realizados durante el primer trimestre de la vigencia en curso. *En cuanto al avance de productos y metas establecidas para la vigencia, en los proyectos de inversión durante el primer trimestre, se evidencia que la mayoría de las dependencias han reportado un avance significativo en la consolidación de información de las diferentes actividades que se realizan internamente, en pro de la calidad de los productos a entregar, resultado del trabajo realizado durante este periodo. *En términos generales, al realizar un balance del plan de adquisiciones de la entidad durante el primer trimestre, se puede observar que se han programado el 95,5 % de los recursos de inversión, representados en las diferentes modalidades de contratación, la mayor parte de los recursos está destinada a contratación directa, seguida la selección abreviada-subasta inversa, esto en relación a las necesidades de prestación y adquisición de servicios que requiere la entidad para dar cumplimiento a las metas establecidas en cada uno de los productos que hacen parte de los proyectos de inversión.</t>
  </si>
  <si>
    <t xml:space="preserve">Evidencia Objetiva </t>
  </si>
  <si>
    <t>Realizar seguimiento al Programa de Transparencia y Ética en lo Público</t>
  </si>
  <si>
    <t>Informe cuatrimestrales de avance</t>
  </si>
  <si>
    <t>Programa de Transparencia y Ética en lo Público</t>
  </si>
  <si>
    <t>Primer reporte: Para el primer trimestre de 2024 se realizaron sesiones de acercamiento donde se socializó la metodología de reporte para el primer cuatrimestre de 2024, se identificaron los enlaces de las dependencias quienes atenderán el seguimiento al Programa de Transparencia. En esta socialización, se indicaron las fechas de seguimiento y validación para el 2024; asimismo se realizó un inventario de lo que cada dependencia tiene a cargo de acuerdo al componente. Se anexa la presentación de la socialización, listado de asistencia y link de la grabación https://drive.google.com/file/d/1BkWdXU74yYgHzQAdIjdgUmJuAzWq5AZY/view?usp=sharing</t>
  </si>
  <si>
    <t>GC4 - Gestionar la estratégica, continuidad del negocio y  de riesgos en tecnología</t>
  </si>
  <si>
    <t>Establecer el marco de arquitectura empresarial TI</t>
  </si>
  <si>
    <t>Grupo sistemas</t>
  </si>
  <si>
    <t>Documento de Marco de Arquitectura Empresarial Aprobado</t>
  </si>
  <si>
    <t xml:space="preserve"># documentos aprobados </t>
  </si>
  <si>
    <t>Se llevaron a cabo mesas de trabajo con el liderazgo de la jefa de la Oficina de Planeación y Sistemas, en las cuales se definieron los planes de trabajo de los componentes que forman parte de la arquitectura empresarial, tales como el Plan Estratégico de Tecnologías de la Información, el Plan de Seguridad y Privacidad de la Información, y la Política de Gobierno Digital. A partir de estas reuniones, se está trabajando en el documento denominado "Documento Maestro de Arquitectura Empresarial".</t>
  </si>
  <si>
    <t>Se revisa la evidencia y se cumple con los estándares.
Se recomienda seguir avanzando en el documento para el proximo trimestre y que el contenido técnico se vaya reflejando en dicho documento</t>
  </si>
  <si>
    <t>Implementar el  marco de arquitectura empresarial de acuerdo con el plan de trabajo establecido</t>
  </si>
  <si>
    <t>Informe de cumplimiento de la implementación del MAE</t>
  </si>
  <si>
    <t>(# actividades realizadas/ # actividades programadas) * 100%</t>
  </si>
  <si>
    <t>Se establecen planes de trabajo detallados que incluyen las actividades específicas de componentes que hacen parte de arquitectura empresarial y los responsables de cada una de ellas: 1. Plan de trabajo del Plan Estratégico de Tecnologías de la Información (PETI), enfocado en la alineación de la tecnología con los objetivos organizacionales y la mejora continua de los servicios informáticos. 2. Plan de trabajo para la Seguridad de la Información, orientado a la protección de los activos digitales y la gestión de riesgos en el ámbito de la seguridad cibernética. 3. Plan de trabajo para la Política de Gobierno Digital, centrado en la implementación de estrategias y normativas para promover la transformación digital y mejorar la interacción con los ciudadanos y usuarios.</t>
  </si>
  <si>
    <r>
      <rPr>
        <sz val="10"/>
        <color theme="1"/>
        <rFont val="Arial"/>
        <family val="2"/>
      </rPr>
      <t xml:space="preserve">Para el proximo reporte se espera un primer borrador de implementación del Modelo de Arquitectura Empresarial. Tener presente que el MRAE como modelo, comprende tres modelos 1. Modelo de gestión de proyectos, 2. Modelo de Arquitectura Empresarial y 3. Modelo de Gestión y Gobierno de TI, en ese sentido se recomienda que el plan de trabajo vaya orientado a estos 3 motivadores estratégicos. Se deja el link donde se puede consultar el documento maestro del MINTIC </t>
    </r>
    <r>
      <rPr>
        <u/>
        <sz val="10"/>
        <color rgb="FF1155CC"/>
        <rFont val="Arial"/>
        <family val="2"/>
      </rPr>
      <t>https://mintic.gov.co/arquitecturaempresarial/630/articles-204807_recurso_2.pdf</t>
    </r>
  </si>
  <si>
    <t xml:space="preserve">Actualizar y aprobar el Plan Estratégico de Tecnologías de la Información </t>
  </si>
  <si>
    <t xml:space="preserve">Documento del PETI actualizado y aprobado </t>
  </si>
  <si>
    <t>Plan Estratégico de Tecnologías de la Información y las Comunicaciones -­ PETI</t>
  </si>
  <si>
    <t>Se han adelantado varias sesiones donde se definieron las siguientes actividades: Plan de trabajo, para abordar las actividades de acuerdo a la guía definida por MinTic. Identificar y levantar el listado de normatividad que afecta e incide en la operación de la entidad Conformar el equipo de trabajo e identificar stakeholders Determinar el presupuesto y recursos para la elaboración del PETI Establecer plan de trabajo y cronograma de trabajo: En este ya se actualizo el catálogo de sistemas de Información, se actualizo el catálogo de infraestructura tecnológica, se actualizo el catálogo de servicios de TI, Comprender el entorno organizacional</t>
  </si>
  <si>
    <t>Se revisan las evidencias y cumplen con las características. Se espera que para el proximo reporte haya un avance del documento PETI, así mismo, se espera que en las evidencias del proximo reporte se incluya el cronograma donde se refleje las acciones derivadas y encaminadas a la documentación el PETI.</t>
  </si>
  <si>
    <t>Implementar el Plan Estratégico de Tecnologías de la Información de acuerdo con el plan de trabajo establecido</t>
  </si>
  <si>
    <t>Informe de cumplimiento de la implementación del PETI</t>
  </si>
  <si>
    <t xml:space="preserve">(# de actividades realizadas / # actividades programadas) * 100% </t>
  </si>
  <si>
    <t>Si el reporte de la acción 47 y 48 es el mismo, se recomienda revisar entonces las actividades, indicadores y productos de estas dos y verificar si debe ser una sola.</t>
  </si>
  <si>
    <t xml:space="preserve">Ejecutar acciones preventivas de riesgos de seguridad de la información y de seguridad digital. </t>
  </si>
  <si>
    <t xml:space="preserve">Informe de
 ejecución al plan de acciones preventivas </t>
  </si>
  <si>
    <t>(# actividades preventivas ejecutadas / # actividades programadas) * 100%</t>
  </si>
  <si>
    <t>Plan de Tratamiento de Riesgos de Seguridad y Privacidad de la Información</t>
  </si>
  <si>
    <t>Se elabora plan de acciones preventivas e informe de avance que detalla las actividades realizadas durante el trimestre, tales como la implementación de controles de acceso, actualizaciones de software, capacitación del personal y otras medidas de seguridad. De las actividades programadas para el trimestre, se realizaron 10 de las 12 planificadas, lo cual refleja un cumplimiento del 15%. Cabe aclarar que este porcentaje indica que cada trimestre representa solo una cuarta parte del avance total anual, a pesar de que todas las actividades se ejecutan en cada periodo.</t>
  </si>
  <si>
    <t>Conforme a las evidencias, se revisan y cumplen con lo presentado en la actividad e indicador.
En el informe presentado en este reporte, en el numeral 6.1 se habla de un autodiagnóstico del 2023, se recomienda realizar el del 2024 y con ello evidenciar si hubo mejoras o el % mejoró para esta vigencia.</t>
  </si>
  <si>
    <t>Ejecutar acciones correctivas de incidentes relacionados con seguridad de la información y  riesgos de seguridad digital</t>
  </si>
  <si>
    <t>Informe de ejecución del plan de acciones correctivos</t>
  </si>
  <si>
    <t>(acciones correctivas ejecutadas / Total de acciones reportadas) * 100%</t>
  </si>
  <si>
    <t>Plan de Seguridad y Privacidad de la Información</t>
  </si>
  <si>
    <t>En el transcurso del primer trimestre, la Supersolidaria ha experimentado una notable ausencia de incidentes que requirieran la activación de planes o acciones correctivas. Esta noticia es alentadora y refleja la efectividad de nuestras estrategias de seguridad implementadas. El informe adjunto de la consola ePO Trellix confirma esta tendencia positiva.</t>
  </si>
  <si>
    <t>Si bien el informe que arroja la consola EPO TRELLIX permite evidenciar la efectividad de los controles y estrategias aplicadas, se recomienda revisar la penitencia de ajustar la actividad, producto e indicador que vaya orientado a la aplicación de estos controles y estrategias.</t>
  </si>
  <si>
    <t>Sistematizar, a través de aplicativos, procesos al interior de la SES</t>
  </si>
  <si>
    <t>Formatos de levantamiento de requerimientos
 Informe de procesos sistematizados a través de aplicativos.
 Actas de entrega de aplicativos</t>
  </si>
  <si>
    <t>(# de aplicativos entregados / # de aplicativos solicitados) *100%</t>
  </si>
  <si>
    <t>Política Gobierno Digital</t>
  </si>
  <si>
    <t>Gestión de Servicio de TI (GSTI)</t>
  </si>
  <si>
    <t>Primer Reporte. Para este primer trimestre no se realiza la entrega de aplicativos a las áreas funcionales, ya que se encuentran los sistemas en diferentes etapas como son la de levantamiento de requerimientos, desarrollo, pruebas, y paso a producción; de igual manera se carga como evidencia el cronograma de los sistemas de información y los avances realizados en el primer trimestre- de las herramientas MIPG y KLIC. Adicionalmente se solicita tener en cuenta la modificación del indicador que está registrado actualmente con la siguiente propuesta (#requerimientos atendidos /#requerimientos solicitados) *100; ya que es claro que los avances de requerimientos reflejan el ciclo de vida del desarrollo y entrega del aplicativo y con este indicador como está actualmente no es posible reflejar todas las herramientas que en este momento están en desarrollo pruebas y producción.</t>
  </si>
  <si>
    <t>Se aprueba reporte del plan de acción del primer trimestre. Sin embargo, frente a la observación del cambio del indicador considero que no es conveniente.
Para la OAPS es importante tener indicadores de producto que reflejen resultados concreto, y siendo un tema de desarrollo tan coyuntural, debemos mostrar entregas concretas para el 2024.</t>
  </si>
  <si>
    <t>Realizar el proceso de migración de servidores en producción y tableros</t>
  </si>
  <si>
    <t>Grupo sistemas
Grupo Interno de Analítica de Datos</t>
  </si>
  <si>
    <t>Informe de migración</t>
  </si>
  <si>
    <t>(# actividades ejecutadas/# actividades programadas) *100%</t>
  </si>
  <si>
    <t>Aprovechando la infraestructura disponible en la Superintendencia de la Economía Solidaria y las ventajas ofrecidas por las herramientas de Oracle, se sugiere migrar los tableros actualmente alojados en la nube de Azure hacia la nube de Oracle. Es crucial definir las funcionalidades que la nube ofrece actualmente para asegurar que el ciudadano disfrute de las mismas ventajas en cuanto a los indicadores publicados en el portal web www.supersolidaria.gov.co. Por lo tanto, resulta indispensable mantener los tableros disponibles para el acceso del ciudadano y de los grupos de interés, como las cooperativas, fondos de empleados y asociaciones mutuales. La Oficina Asesora de Planeación y Sistemas ha brindado apoyo al centro de analítica en el contexto de lo desarrollado hasta ahora de dicho proyecto y se ha compartido la manera que opera actualmente en el entorno de Azure. Se han desarrollado presentaciones y reuniones con el centro de analítica, proporcionando los datos de usuario del Communicator y del administrador del entorno de Azure. Se adjunta presentación de contexto a los profesionales del centro de analítica. La responsabilidad del cargue de las evidencias para la migración de tableros de control de la tecnología azur a la nube de Oracle, debe ser del centro de analítica, la OAPS solo es apoyo tecnológico del ambiente y esta labor ya se cumplió.</t>
  </si>
  <si>
    <t>Se revisa la propuesta de migración y cumple con las condiciones de la actividad. Sin embargo, se recomienda analizar la pertinencia de ajustar el indicador dado que está actividad depende directamente de las acciones que el grupo de analítica ejecute.</t>
  </si>
  <si>
    <t>Monitorear el nivel de disponibilidad de los servicios tecnológicos de la entidad</t>
  </si>
  <si>
    <t>Informe de disponibilidad de Servicios Tecnológicos</t>
  </si>
  <si>
    <t>(# servicios tecnológicos disponibles / Total de servicios tecnológicos) * 100%</t>
  </si>
  <si>
    <t>Para el periodo de enero a marzo de 2024 contamos con 59 servicios de TI, los cuales cumplieron con disponibilidad del 98.90%. Cada reporte trimestral tengo un peso porcentual del 25 por ciento, que al multiplicar por el cumplimiento tenemos un avance de la actividad del 24.73%</t>
  </si>
  <si>
    <t>Se revisan las evidencias y estas cumplen con las características de la actividad, el indicador y el producto. Con base en la devolución de la Jefe de la OAPS en la primera revisión, se recomienda revisar el indicador si se sigue reportando por pesos porcentuales o dependiendo del reporte mes a mes se haga un promedio del trimestre u otra operación que permita dar cuenta de lo que sucede con la actividad.</t>
  </si>
  <si>
    <t>Establecer el modelo de continuidad del negocio</t>
  </si>
  <si>
    <t>Documento del Modelo de continuidad del negocio</t>
  </si>
  <si>
    <t># documentos aprobados</t>
  </si>
  <si>
    <t>La Superintendencia cuenta con un documento del año 2022, el cual sirve como punto de partida para la construcción del nuevo documento donde su alcance será el de plantear la continuidad de servicios tecnológicos</t>
  </si>
  <si>
    <t>Se aprueba el plan, sin embargo para el proximo reporte se espera que se presente un borrador de modelo</t>
  </si>
  <si>
    <t>Ejecutar el plan de mantenimiento de equipos</t>
  </si>
  <si>
    <t>Informe de ejecución del Plan de Mantenimiento</t>
  </si>
  <si>
    <t>(# de actividades de mantenimiento realizadas / # actividades de mantenimiento programadas) * 100%</t>
  </si>
  <si>
    <t>Se cuenta con 4 ups : 1 de 30 kva y 20 kva de la marca Power Sun, 2 de 60 kva de la marca Soltec. Las 2 últimas se encuentran en periodo de garantía, por lo tanto, desde el fabrica se va a realizar un mantenimiento en el mes de julio. A las UPS de la marca Power Sun ya están los documentos en el área de contratos, para realizar la contratación de 4 mantenimientos preventivos y todos los correctivos que sean necesarios. El costo estimado para este proceso incluido la bolsa de repuestos es de $20.000.000 Se cuenta con 1 aire de precisión de 5 toneladas al cual se le debe realizar mantenimiento mensual y 2 aires de confort de 24.000 vtus a los cuales se les debe realzar trimestralmente mantenimientos preventivos y todos los correctivos que sean necesarios. El costo estimado para este proceso incluido la bolsa de repuestos es de $20.000.000 Se cuenta con un sistema de detección y extinción de incendios al cual se le debe realizar semestralmente mantenimientos preventivos y todos los correctivos que sean necesarios. El costo estimado para este proceso incluido la bolsa de repuestos es de $20.000.000 Se cuenta con 450 equipos de cómputo, entre portátiles y equipos de escritorio, 18 impresoras y 3 escáner a los cuales se les debe realizar 2 mantenimientos preventivos al año por personal de soporte de la entidad y todos los correctivos que se requieran.</t>
  </si>
  <si>
    <t xml:space="preserve">Se revisan las evidencias y cuentan con las características del indicador y del producto.  Para el próximo reporte se espera contar con el informe borrador conforme al producto. </t>
  </si>
  <si>
    <t>Hacer seguimiento al cumplimiento de los acuerdos de niveles de servicios (ANS)</t>
  </si>
  <si>
    <t>Informe de cumplimiento de los acuerdos de niveles de servicios (ANS)</t>
  </si>
  <si>
    <t>(# solicitudes cumplidas / #  solicitudes totales) * 100%</t>
  </si>
  <si>
    <t>Reporte trimestre uno 2024 en el periodo de enero a marzo de 2024 se registraron 1488 solicitudes de soporte, de los cuales 1025 cumplieron con los ANS programados y 463 no, teniendo un porcentaje de cumplimiento de 68.88 %. Cada reporte trimestral tengo un peso porcentual del 25 por ciento, que al multiplicar por el cumplimiento tenemos un avance de la actividad del 17.22%</t>
  </si>
  <si>
    <t>Implementar el modelo de seguridad y privacidad de la información</t>
  </si>
  <si>
    <t>Documento de política de seguridad y privacidad de la información
 Informe de implementación de la política</t>
  </si>
  <si>
    <t>(# de actividades realizadas/ # actividades de programadas) * 100%</t>
  </si>
  <si>
    <t>Se ha aprueba del Plan de Seguridad de la Información por parte de comité de gestión y desempeño en el mes de enero y en concordancia con este plan se realiza las siguientes actividades: 1. Plan de Seguridad de la Información 2. Solicitud de implementación de procedimientos específicos a las diversas áreas, siguiendo las directrices establecidas en la Guía No. 4. 3.Desarrollo de los documentos denominados ¿metodología de activos de información para el año 2024 y la matriz del inventario de activos de información ¿. 4.Memorando que establece las políticas y principios fundamentales para la protección de datos personales para dar cumplimiento a la ley 1581 de 2012. 5.Propuesta integral de perfiles de seguridad, delineando roles y responsabilidades clave para garantizar la implementación efectiva de las medidas de seguridad informática. 6.Acta de comité primario mes enero</t>
  </si>
  <si>
    <t>Se revisan las evidencias y corresponde a lo trabajo en el periodo.
Se recomienda para el próximo reporte, mostrar un borrador de Documento de política de seguridad y privacidad de la información así como un borrador de Informe de implementación de la política, lo anterior que permita evidenciar el avance que se ha tenido con el indicador y producto.
Por otra parte, es necesario identificar en algún cronograma las actividades programadas (conforme al indicador) para así poder ver el comportamiento de lo que se va realizando y evidenciar el % real de avance de estas acciones.</t>
  </si>
  <si>
    <t>Realizar controles de legalidad de asamblea a organizaciones supervisadas por la Delegatura (Excepto mutuales y cafeteras)</t>
  </si>
  <si>
    <t>Delegatura para la
Supervisión del Ahorro y
la Forma Asociativa
Solidaria</t>
  </si>
  <si>
    <t>Intendencia y Grupos Internos de Trabajo de la Delegatura la Supervisión de Ahorro y la Forma Asociativa Solidaria</t>
  </si>
  <si>
    <t>Listado controles de legalidad de asamblea realizados</t>
  </si>
  <si>
    <t>(# de extrasitu y controles de legalidad ejecutados/# Extrasitu y controles de legalidad programados)*100%
(1019 controles: 419 COOP y 600 FE)</t>
  </si>
  <si>
    <t>Se revisan las evidencias y estas cumplen con las características de la actividad, el indicador y el producto. Con base en la devolución de la Jefe de la OAPS en la primera revisión, se recomienda revisar el indicador si se sigue reportando por pesos porcentuales o dependiendo del reporte mes a mes se haga un promedio del trimestre u otra operación que permita dar cuenta de lo que sucede con la actividad. Por otra parte, se sugiere revisar la pertinencia de tener dos indicadores iguales.</t>
  </si>
  <si>
    <t>Implementar la política de Gobierno Digital</t>
  </si>
  <si>
    <t>Documento de política de Gobierno Digital
 Informe de implementación de la política</t>
  </si>
  <si>
    <t>En el contexto del progreso en la implementación de la política de gobierno digital, se llevan a cabo mesas de trabajo con el propósito de definir planes operativos, otorgando particular atención al PETI y al Modelo de Seguridad y Privacidad de la Información. Estos son elementos fundamentales para garantizar el cumplimiento eficaz de la política de gobierno digital.</t>
  </si>
  <si>
    <t>Se revisan las evidencias y cumplen con las características esperadas</t>
  </si>
  <si>
    <t>GC3 - Gestionar Información suficiente y de calidad para la operación de la entidad y sus proyectos</t>
  </si>
  <si>
    <t>Desarrollar un nuevo sistema de información para la SES (FASE I)</t>
  </si>
  <si>
    <t>Cronograma de desarrollo
 Informe de avance del desarrollo</t>
  </si>
  <si>
    <t>Con el objetivo de mejorar el ambiente tecnológico y funcional del sistema misional, inicialmente se planteó el proyecto para el desarrollo a la medida del nuevo capturador de información que reportan las entidades del sector solidario, se planteó un nuevo desarrollo que fuera con validaciones en línea, amigable y en un ambiente de infraestructura con tecnología de punta. En reuniones sostenidas con las delegaturas misionales y los juicios de valor de expertos, se reevalúa el objeto del proyecto, pudiendo brindar la solución adicionalmente de un cargador de información. La primera fase, presenta el plan de trabajo hasta el mes de mayo de 2024, se cuenta con avances en la migración, pruebas de cargue, reuniones con delegados, presentaciones a funcionales operativos y comportamiento del sistema evaluando la velocidad de procesamiento, este aspecto arroja resultados positivos en comparación con el sistema que opera en el momento para el cargue de información del formulario oficial de rendición de cuentas. Para este seguimiento se presentan 150 actividades de las cuales 43 se cumplieron, arrojando un avance de un 28% para esta fase de desarrollo.</t>
  </si>
  <si>
    <t>Se revisan las evidencias y guardan coherencia con lo asociado al desarrollo de la fase del capturador.</t>
  </si>
  <si>
    <t>Realizar el análisis extrasitu de las organizaciones sometidas a supervisión por parte de la Delegatura Financiera</t>
  </si>
  <si>
    <t>Delegatura para la
Supervisión de la
Actividad Financiera en el
Cooperativismo</t>
  </si>
  <si>
    <t xml:space="preserve">Intendencia y Grupos Internos de Trabajo de la Delegatura para la supervisión de la actividad financiera
en el cooperativismo. </t>
  </si>
  <si>
    <t>Listado en Excel de análisis extrasitu a Cooperativas vigiladas por la Delegatura Financiera</t>
  </si>
  <si>
    <t>(# de extrasitu ejecutados/# Extrasitu programados)*100%</t>
  </si>
  <si>
    <t>Primer trimestre 2024: La Delegatura financiera realizó 126 análisis extradita a las organizaciones sometidas a supervisión de los 522 programados para la presente vigencia.</t>
  </si>
  <si>
    <t>Evidencia objetiva. (favor validar que en todos los anexos se soporte el ciclo de vida -radicado del oficio de visita)</t>
  </si>
  <si>
    <t>Adelantar trámite de autorización previa de estados financieros para asambleas de CAC, de acuerdo el Decreto 590 de 2016</t>
  </si>
  <si>
    <t>Listado en Excel de análisis extrasitu de autorización previa a Cooperativas vigiladas por la Delegatura Financiera</t>
  </si>
  <si>
    <t>Primer trimestre 2024: La Delegatura Financiera realizó los 31 trámites de autorización previa de estados financieros para asambleas de Cooperativas de Ahorro y Crédito programados, de acuerdo el Decreto 590 de 2016</t>
  </si>
  <si>
    <t>Evidencia objetiva. Se ejecuta el 100% de los extrasitus programados (31).</t>
  </si>
  <si>
    <t>Realizar visitas de inspección a organizaciones solidarias vigiladas por Supersolidaria</t>
  </si>
  <si>
    <t>Listado en Excel sobre las visitas de inspección realizadas</t>
  </si>
  <si>
    <t>(# de visitas de inspección ejecutadas/# De visitas de inspección programadas)*100%</t>
  </si>
  <si>
    <t>2024-04-03 14:53:06 - CLAUDIA LILIANA INFANTE CAMARGO - Primer trimestre 2024: De acuerdo a la programación se tiene previsto iniciar las visitas de inspección en el mes de abril 2024</t>
  </si>
  <si>
    <t>Sin avances para el primer reporte</t>
  </si>
  <si>
    <t>Emprender actividades de control a organizaciones solidarias vigiladas por Supersolidaria</t>
  </si>
  <si>
    <t>Listado en Excel sobre tramites de posesión de cuerpos directivos realizados</t>
  </si>
  <si>
    <t>(Numero de tramites recibidos / Numero de trámites gestionados)*100</t>
  </si>
  <si>
    <t>Primer trimestre 2024: Teniendo en cuenta que es una actividad por demanda, para este trimestre se recibieron 11 solicitudes de posesión de directivos, de las cuales 2 se tramitaron en su totalidad y los 9 restantes se encuentra en trámite, al ser una actividad por demanda se registra el 25%</t>
  </si>
  <si>
    <t xml:space="preserve">Realizar actividades de vigilancia a las organizaciones solidarias vigiladas por Supersolidaria
</t>
  </si>
  <si>
    <t xml:space="preserve">
Listado en Excel de los Controles de Legalidad realizados a las Cooperativas vigiladas</t>
  </si>
  <si>
    <t xml:space="preserve">
(# controles de legalidad ejecutados en el trimestre / # de controles de legalidad recibidos en el trimestre)*25%)</t>
  </si>
  <si>
    <t>Primer trimestre 2024: De acuerdo con lo reportado por parte de la Coordinadora del grupo Jurídico en este trimestre no se recibieron solicitudes de controles de legalidad, se estima que posterior a la realización de las asambleas por parte de las vigiladas se comiencen a recibir requerimientos. por ser una actividad por demanda se registra el 25% Seguimiento primer trimestre: Teniendo en cuenta que es una actividad por demanda, se modificará el indicador y se solicitará el ajuste y actualización para el reporte del segundo trimestre.</t>
  </si>
  <si>
    <t>La observación esta acorde al avance</t>
  </si>
  <si>
    <t>Atender de manera oportuna las quejas, peticiones, reclamos o denuncias contra las organizaciones vigiladas por la Superintendencia</t>
  </si>
  <si>
    <t>Listado en Excel de las respuestas de PQRS realizadas en el marco de la vigilancia de las cooperativas a cargo de la Delegatura Financiera</t>
  </si>
  <si>
    <t>(# de tramites finalizados oportunamente en el trimestre / # de tramites recibidos en el trimestre)*25%)</t>
  </si>
  <si>
    <t>Reporte primer trimestre 2024: La Delegatura Financiera recibió un total de 356 PQRS, dando acuse de recibo y/o respuesta. Al ser una actividad por demanda se registra el 25% de avance.</t>
  </si>
  <si>
    <t>Revisar, actualizar y/o mejorar los procedimientos de Supervisión de la Delegatura Financiera, acorde con los ajustes al marco integral de supervisión y/o oportunidades de mejora identificadas al interior de la Delegatura</t>
  </si>
  <si>
    <t>Plan de trabajo implementado</t>
  </si>
  <si>
    <t>Primer trimestre 2024: De acuerdo al plan de trabajo establecido para esta vigencia en este trimestre se tuvo un avance del 23.75%. ya que el procedimiento de inspección se actualizó en su versión final; así como las plantillas respectivas. Está pendiente solicitar a la OAPS el registro en Isolucion.</t>
  </si>
  <si>
    <t>Hacer seguimiento a los procesos de institutos de salvamento y/o toma de posesión genérica, administrativa y liquidación, de las organizaciones que se encuentren bajo estas medidas</t>
  </si>
  <si>
    <t>Listado en Excel de los seguimientos a las organizaciones en proceso de intervención</t>
  </si>
  <si>
    <t>(# de seguimientos realizados en el trimestre / # de seguimientos recibidos en el trimestre)*25%)</t>
  </si>
  <si>
    <t>Primer trimestre 2024: Esta Delegatura realizó seguimiento a la cooperativa PROGRESSA la cual se encuentra bajo toma de posesión. al ser una actividad por demanda se registra el 25% de avance.</t>
  </si>
  <si>
    <t>Evidencia objetiva
Se recomienda para próximos reportes construir una tabla acumulada para evidenciar el # de seguimientos realizados y programados.</t>
  </si>
  <si>
    <t>Desarrollar las investigaciones en curso para emitir la decisión que en derecho corresponda y/o dar inicio a las que soliciten los grupos internos de trabajo.</t>
  </si>
  <si>
    <t>Listado en Excel de los procesos sancionatorios</t>
  </si>
  <si>
    <t>(# de procesos sancionatorios adelantados/# De procesos sancionatorios en curso o solicitados)*100%</t>
  </si>
  <si>
    <t>Primer trimestre 2024: La Delegatura financiera por medio del grupo Jurídico ha desarrollado 34 investigaciones. al ser una actividad por demanda se registra el 25% de avance.</t>
  </si>
  <si>
    <t>Adelantar los trámites relacionados con controles de legalidad de reformas estatutarias y autorizaciones previas (Fusión, incorporación, transformación, escisión) de las organizaciones vigiladas por la Delegatura que lo soliciten</t>
  </si>
  <si>
    <t>Listado en Excel de los trámites recibidos y gestionados</t>
  </si>
  <si>
    <t>(# de trámites ejecutados dentro del término/# De trámites solicitados)*100%</t>
  </si>
  <si>
    <t>Primer trimestre 2024: Esta Delegatura atendió solicitud de transformación de la Cooperativa Codelcauca. Al ser una actividad por demanda se registra el 25% de avance.</t>
  </si>
  <si>
    <t>Realizar reuniones de carácter virtual y/o presencial  a aquellas cooperativas que presenten situaciones que afecten el Gobierno Corporativo, presenten alertas de cartera y/o liquidez, u otra situación que requiera especial atención de la SES.</t>
  </si>
  <si>
    <t xml:space="preserve">Ayuda de memoria y listado de asistencia </t>
  </si>
  <si>
    <t>(# reuniones virtuales  y/o presenciales  realizadas en el trimestre/ # reuniones virtuales  y/o presenciales  solicitadas en el trimestre)*25%</t>
  </si>
  <si>
    <t>Seguimiento primer trimestre: Teniendo en cuenta que es una actividad por demanda, no se cuenta con un plan de trabajo establecido, por esta razón se modificará el indicador y se solicitará el ajuste y actualización para el reporte del segundo trimestre.</t>
  </si>
  <si>
    <t>Aunque las evidencias están acordes al producto, el indicador solicita para su medición el % de cumplimiento del plan de trabajo, el cual no se encuentra incluido. Para aprobación deben subir la formulación del plan de trabajo y su ponderado, o si es necesario soliciten la modificación del indicador y formulen uno nuevo, que este mas alineado a la labor que realizaron, pero quedaría el avance para el próximo trimestre.
**La observación esta acorde al avance</t>
  </si>
  <si>
    <t>Desarrollar conversatorios virtuales y/o presenciales de prevención frente a los diferentes sistemas de administración de riesgos y gobierno corporativo..</t>
  </si>
  <si>
    <t>(# conversatorios  virtuales realizados en el trimestre / # conversatorios  virtuales  solicitados en el trimestre)*25%</t>
  </si>
  <si>
    <t>Seguimiento primer trimestre: Teniendo en cuenta que es una actividad por demanda, no se cuenta con un plan de trabajo establecido, por esta razón se modificarán el indicador y el producto, se solicitará el ajuste y actualización para el reporte del segundo trimestre.</t>
  </si>
  <si>
    <t>La actividad no cumple con el producto ni el indicador
**La observación esta acorde al avance</t>
  </si>
  <si>
    <t>Reuniones virtuales y/o presenciales  específicas de seguimiento con directivos de CAC</t>
  </si>
  <si>
    <t>Ayuda de memoria y listado de asistencia.</t>
  </si>
  <si>
    <t>(# reuniones virtuales realizadas el trimestre / # reuniones virtuales  solicitadas en el trimestre)*25%</t>
  </si>
  <si>
    <t>Primer trimestre 2024: Esta delegatura realizó una reunión con los directivos de la Cooperativa COBELEN, al ser una actividad por demanda se registra el 25% de avance. 2024-04-10 12:00:02 - CLAUDIA LILIANA INFANTE CAMARGO - Seguimiento primer trimestre: Teniendo en cuenta que es una actividad por demanda, no se cuenta con un plan de trabajo establecido, por esta razón se modificará el indicador y se solicitará el ajuste y actualización para el reporte del segundo trimestre.</t>
  </si>
  <si>
    <t>Apoyar la actualización de los marcos normativos para la supervisión</t>
  </si>
  <si>
    <t>Correos electronicos, Proyectos normativos en borrador, Circulares externas, carta circular o actualización normativas</t>
  </si>
  <si>
    <t>(# de actualizaciones normativas realizadas en el trimestre / # de actualizaciones normativas solicitadas en el trimestre)*25%)</t>
  </si>
  <si>
    <t>Primer trimestre 2024: No se requirió apoyo en la actualización de los marcos normativos para la supervisión basada en riesgos. al ser una actividad por demanda se registra el 25% de avance.</t>
  </si>
  <si>
    <t xml:space="preserve">La observación esta acorde a lo solicitado en la actividad </t>
  </si>
  <si>
    <t>Realizar jornadas de reporte voluntario al SICSES de organizaciones solidarias vigiladas del Nivel 3 de Supervisión</t>
  </si>
  <si>
    <t xml:space="preserve">Informe con las conclusiones de las jornadas de reporte voluntario al SICSES </t>
  </si>
  <si>
    <t># de organizaciones solidarias atendidas en las jornadas
(200 organizaciones convocadas y atendidas)</t>
  </si>
  <si>
    <t>Durante el primer trimestre se han realizado cuatro (04) talleres presenciales de reporte voluntario al SICSES; a través de la ruta solidaria por la paz, con la participación en 33 organizaciones solidarias en: Cesar, Medellín, Bucaramanga y Cali y 44 organizaciones solidarias se han atendido en jornadas virtuales y telefónicas</t>
  </si>
  <si>
    <t>Realizar acciones de supervisión preventiva a organizaciones solidarias constituidas por sujetos de especial protección constitucional (firmantes de paz, pueblos étnicos, campesinos), en territorios priorizados y municipios PDET</t>
  </si>
  <si>
    <t>Listado de organizaciones solidarias supervisadas</t>
  </si>
  <si>
    <t xml:space="preserve"># organizaciones con supervisión preventiva/Organizaciones programadas a supervisar 
(100 organizaciones ) </t>
  </si>
  <si>
    <t>Esta actividad inicia su ejecución a mediados de abril, luego de la definición de la metodología de supervisión preventiva dirigida a las organizaciones solidarias de la economía social, solidaria, popular y comunitaria, supervisadas por la delegatura para la supervisión del ahorro y la forma asociativa solidaria.</t>
  </si>
  <si>
    <t>Revisar, actualizar y/o mejorar los procedimientos de Supervisión de la Delegatura Asociativa, acorde con el nuevo marco integral de supervisión y/o oportunidades de mejora identificadas al interior de la Delegatura</t>
  </si>
  <si>
    <t>De acuerdo con el plan de trabajo definido, de un total de doce (12) procedimientos identificados para revisar, actualizar y/o mejorar, se ha avanzado con tres (03) de ellos; logrando un avance del 25,20%. Se documentó el procedimiento PR-SUPE-001 Visita de Inspección por cumplimiento, actualizado en su versión final; así como, las plantillas y formatos respectivos para su implementación y solicitud de registro en ISOlucion. Nota: Actividad repetida. Por favor validar</t>
  </si>
  <si>
    <t>Diseñar el modelo de supervisión específico para organizaciones solidarias de la economía social, solidaria, popular y comunitaria, para aportar al fortalecimiento de las organizaciones del sector real vigiladas por la delegatura asociativa</t>
  </si>
  <si>
    <t>Esta actividad iniciará a mediados de abril, con el diseño del modelo de supervisión, el cual contempla la supervisión preventiva, inspección instructiva y la ruta solidaria; metodología dirigida a las organizaciones solidarias de la economía social, solidaria, popular y comunitaria, organizaciones constituidas por sujetos de especial protección constitucional, ubicadas en territorios priorizados y municipios PDET, supervisadas por la delegatura para la supervisión del ahorro y la forma asociativa solidaria.</t>
  </si>
  <si>
    <t>Realizar extrasitus a organizaciones de nivel 1 y 2 de supervisión (Excepto mutuales y cafeteras)</t>
  </si>
  <si>
    <t>Listado de extrasitu realizados a organizaciones de nivel 1 y 2 de supervisión</t>
  </si>
  <si>
    <t>(# de extrasitu ejecutados/# Extrasitu programados)*100%}
(702 organizaciones de nivel 1 y 2: 349 COOP y 353 FE)</t>
  </si>
  <si>
    <t>Durante el primer trimestre se realizaron 83 actividades de vigilancia a las organizaciones solidarias del nivel 1 y 2 de supervisión, relacionadas con constitución y asamblea: 35 a Cooperativas y otras (excepto mutuales y cafeteras) y 48 a Fondos de Empleados.</t>
  </si>
  <si>
    <t xml:space="preserve">
Realizar extrasitus a organizaciones de nivel 3 de supervisión (Excepto mutuales y cafeteras)</t>
  </si>
  <si>
    <t>Listado de extrasitu realizados a organizaciones de nivel 3 de supervisión</t>
  </si>
  <si>
    <t xml:space="preserve">
(# de extrasitu ejecutados/# Extrasitu programados)*100%
(317 extra situs a organizaciones de nivel 3: 85 COOP y 232 FE)</t>
  </si>
  <si>
    <t>Durante el primer trimestre se realizaron 214 actividades de vigilancia a las organizaciones solidarias del nivel 3 de supervisión, relacionadas con constitución y asamblea: 127 a Cooperativas y otras (excepto mutuales y cafeteras) y 87 a Fondos de Empleados</t>
  </si>
  <si>
    <t>Realizar análisis extrasitus y controles de legalidad de asamblea a las organizaciones solidarias mutuales y cooperativas cafeteras</t>
  </si>
  <si>
    <t>Listado de análisis extrasitus y controles de legalidad de asamblea realizados a mutuales y cooperativas cafetera</t>
  </si>
  <si>
    <t xml:space="preserve">
(# de extrasitu y controles de legalidad ejecutados/# Extrasitu y controles de legalidad programados)*100%
(181 organizaciones: 112 Mutuales y 69 Cooperativas Cafeteras)</t>
  </si>
  <si>
    <t>Durante el primer trimestre se realizaron 20 análisis extrasitus y 12 controles de legalidad de asamblea a las organizaciones solidarias mutuales y cooperativas cafeteras</t>
  </si>
  <si>
    <t xml:space="preserve">Realizar visitas de inspección a organizaciones solidarias y presentar informes </t>
  </si>
  <si>
    <t xml:space="preserve">Listado de visitas de inspección realizadas </t>
  </si>
  <si>
    <t>(# de visitas de inspección por cumplimiento ejecutadas/# De visitas de inspección por cumplimiento programadas)*100%</t>
  </si>
  <si>
    <t>Se realizaron cuatro (04) visitas de inspección: 2 visitas por cumplimiento a cooperativas multiactivas y 2 visitas de inspección instructiva a fondos de empleados</t>
  </si>
  <si>
    <t>GM4 - Seguimiento al cumplimiento y la gestión de riesgos relacionada con la distribución de beneficios para los asociados de las entidades vigiladas.</t>
  </si>
  <si>
    <t xml:space="preserve">
Realizar visitas de seguimiento a las organizaciones que se encuentran en medida especial</t>
  </si>
  <si>
    <t xml:space="preserve">
Listado de visitas de seguimiento realizadas a las organizaciones en toma de posesión</t>
  </si>
  <si>
    <t xml:space="preserve">
(# de visitas de inspección de seguimiento ejecutadas/# De organizaciones en medida especial a visitar)*100% 
(13 organizaciones con medida especial a 30 de dic del 2023)</t>
  </si>
  <si>
    <t>Durante el primer trimestre se realizaron 2 visitas de seguimiento a las organizaciones que se encuentran en medida especial, ubicadas en Bogotá y Cumbal (Nariño)</t>
  </si>
  <si>
    <t>Realizar controles de legalidad a las liquidaciones voluntarias que soliciten las organizaciones solidarias</t>
  </si>
  <si>
    <t>Listado en Excel de los controles de legalidad recibidos y gestionados</t>
  </si>
  <si>
    <t>(# de controles de legalidad ejecutados/# De controles de legalidad solicitados)*100%</t>
  </si>
  <si>
    <t>Durante el primer trimestre se realizaron 58 controles de legalidad a las liquidaciones voluntarias, solicitadas por las organizaciones solidarias.</t>
  </si>
  <si>
    <t>Hacer seguimiento a los procesos de toma de posesión genérica, administrativa y liquidación, de las organizaciones que se encuentren bajo estas medidas.</t>
  </si>
  <si>
    <t>Listado en Excel de los seguimientos a las organizaciones en toma de posesión</t>
  </si>
  <si>
    <t>(# de seguimientos ejecutados/# De seguimientos a realizar)*100%</t>
  </si>
  <si>
    <t>Durante el primer trimestre se realizaron 142 seguimientos a los procesos de toma de posesión genérica, administrativa y liquidación, de las organizaciones que se encuentren bajo estas medidas.</t>
  </si>
  <si>
    <t>Finalizar los procesos sancionatorios por no reporte, con el envío a segunda instancia</t>
  </si>
  <si>
    <t>Listado en Excel de los procesos sancionatorios en etapa final</t>
  </si>
  <si>
    <t>(# de procesos sancionatorios terminados/# De procesos sancionatorios programados)*100%</t>
  </si>
  <si>
    <t>Durante el primer trimestre se finalizaron 45 procesos sancionatorios por no reporte de información, con él envió a segunda instancia</t>
  </si>
  <si>
    <t>Durante el primer trimestre se desarrollaron 234 investigaciones en curso, para emitir la decisión que en derecho corresponda y/o dar inicio a las que soliciten los grupos internos de trabajo.</t>
  </si>
  <si>
    <t>Adelantar los trámites relacionados con controles de legalidad de reformas estatutarias y autorizaciones (Fusión, incorporación, transformación, escisión) de las organizaciones vigiladas por la Delegatura que lo soliciten</t>
  </si>
  <si>
    <t>Durante el primer trimestre se gestionaron 74 trámites dentro del término, los cuales fueron solicitados por las organizaciones solidarias supervisadas; relacionados con controles de legalidad de reformas estatutarias y autorizaciones (Fusión, incorporación, transformación, escisión): 44 controles de legalidad a Cooperativas y Otras y 27 controles de legalidad a Fondos de Empleados y 3 autorizaciones a Cooperativas y Otras</t>
  </si>
  <si>
    <t>Gestionar y tramitar las PQRS contra las organizaciones solidarias vigiladas por la Delegatura Asociativa</t>
  </si>
  <si>
    <t>Listado de PQRS gestionadas dentro del término</t>
  </si>
  <si>
    <t>(# de tramites de PQRS gestionados en término / Número de trámites de PQRS recibidos)*100</t>
  </si>
  <si>
    <t>Durante el primer trimestre se recibieron 2929 PQRS contra las organizaciones solidarias vigiladas por la Delegatura Asociativa, de las cuales 2417 se gestionaron y tramitaron dentro del término y 512 están en trámite en término.</t>
  </si>
  <si>
    <t>Procesos relacionados: 
PLANIFICACIÓN</t>
  </si>
  <si>
    <t>Elaboró: Martha Nohemy Arévalo Martínez</t>
  </si>
  <si>
    <t>Revisó: Hilda Cristina Alzate Martínez</t>
  </si>
  <si>
    <t>Aprobó: Hilda Cristina Alzate Martínez</t>
  </si>
  <si>
    <t xml:space="preserve"> Fecha de creación: Noviembre de 2020</t>
  </si>
  <si>
    <t>31 de marzo - 2024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</si>
</sst>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0.0%"/>
  </numFmts>
  <fonts count="14" x14ac:knownFonts="1">
    <font>
      <sz val="11"/>
      <color rgb="FF000000"/>
      <name val="Calibri"/>
      <family val="2"/>
      <scheme val="minor"/>
    </font>
    <font>
      <b/>
      <sz val="22"/>
      <color theme="1"/>
      <name val="Arial"/>
      <family val="2"/>
    </font>
    <font>
      <sz val="11"/>
      <name val="Calibri"/>
      <family val="2"/>
    </font>
    <font>
      <sz val="14"/>
      <color theme="1"/>
      <name val="Arial"/>
      <family val="2"/>
    </font>
    <font>
      <sz val="15"/>
      <color theme="1"/>
      <name val="Arial"/>
      <family val="2"/>
    </font>
    <font>
      <b/>
      <sz val="15"/>
      <color theme="1"/>
      <name val="Arial"/>
      <family val="2"/>
    </font>
    <font>
      <b/>
      <sz val="16"/>
      <color theme="1"/>
      <name val="Arial"/>
      <family val="2"/>
    </font>
    <font>
      <b/>
      <sz val="10"/>
      <color theme="1"/>
      <name val="Arial"/>
      <family val="2"/>
    </font>
    <font>
      <sz val="10"/>
      <color theme="1"/>
      <name val="Arial"/>
      <family val="2"/>
    </font>
    <font>
      <sz val="10"/>
      <name val="Arial"/>
      <family val="2"/>
    </font>
    <font>
      <sz val="10"/>
      <name val="Calibri"/>
      <family val="2"/>
    </font>
    <font>
      <sz val="10"/>
      <color rgb="FF000000"/>
      <name val="Arial"/>
      <family val="2"/>
    </font>
    <font>
      <u/>
      <sz val="10"/>
      <color theme="1"/>
      <name val="Arial"/>
      <family val="2"/>
    </font>
    <font>
      <u/>
      <sz val="10"/>
      <color rgb="FF1155CC"/>
      <name val="Arial"/>
      <family val="2"/>
    </font>
  </fonts>
  <fills count="4">
    <fill>
      <patternFill patternType="none"/>
    </fill>
    <fill>
      <patternFill patternType="gray125"/>
    </fill>
    <fill>
      <patternFill patternType="solid">
        <fgColor rgb="FFFFFFFF"/>
        <bgColor rgb="FFFFFFFF"/>
      </patternFill>
    </fill>
    <fill>
      <patternFill patternType="solid">
        <fgColor rgb="FFBFBFBF"/>
        <bgColor rgb="FFBFBFBF"/>
      </patternFill>
    </fill>
  </fills>
  <borders count="18">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s>
  <cellStyleXfs count="1">
    <xf numFmtId="0" fontId="0" fillId="0" borderId="0"/>
  </cellStyleXfs>
  <cellXfs count="70">
    <xf numFmtId="0" fontId="0" fillId="0" borderId="0" xfId="0"/>
    <xf numFmtId="0" fontId="1" fillId="0" borderId="1" xfId="0" applyFont="1" applyBorder="1" applyAlignment="1">
      <alignment horizontal="center" vertical="center" wrapText="1"/>
    </xf>
    <xf numFmtId="0" fontId="2" fillId="0" borderId="2" xfId="0" applyFont="1" applyBorder="1"/>
    <xf numFmtId="0" fontId="2" fillId="0" borderId="3" xfId="0" applyFont="1" applyBorder="1"/>
    <xf numFmtId="0" fontId="3" fillId="0" borderId="4" xfId="0" applyFont="1" applyBorder="1" applyAlignment="1">
      <alignment horizontal="center" vertical="center"/>
    </xf>
    <xf numFmtId="0" fontId="2" fillId="0" borderId="5" xfId="0" applyFont="1" applyBorder="1"/>
    <xf numFmtId="0" fontId="2" fillId="0" borderId="6" xfId="0" applyFont="1" applyBorder="1"/>
    <xf numFmtId="0" fontId="4" fillId="0" borderId="0" xfId="0" applyFont="1"/>
    <xf numFmtId="0" fontId="2" fillId="0" borderId="7" xfId="0" applyFont="1" applyBorder="1"/>
    <xf numFmtId="0" fontId="0" fillId="0" borderId="0" xfId="0"/>
    <xf numFmtId="0" fontId="2" fillId="0" borderId="8" xfId="0" applyFont="1" applyBorder="1"/>
    <xf numFmtId="17" fontId="3" fillId="0" borderId="4" xfId="0" applyNumberFormat="1" applyFont="1" applyBorder="1" applyAlignment="1">
      <alignment horizontal="center" vertical="center" wrapText="1"/>
    </xf>
    <xf numFmtId="0" fontId="2" fillId="0" borderId="9" xfId="0" applyFont="1" applyBorder="1"/>
    <xf numFmtId="0" fontId="2" fillId="0" borderId="10" xfId="0" applyFont="1" applyBorder="1"/>
    <xf numFmtId="0" fontId="2" fillId="0" borderId="11" xfId="0" applyFont="1" applyBorder="1"/>
    <xf numFmtId="0" fontId="3" fillId="0" borderId="4" xfId="0" applyFont="1" applyBorder="1" applyAlignment="1">
      <alignment horizontal="center" vertical="center" wrapText="1"/>
    </xf>
    <xf numFmtId="0" fontId="5" fillId="0" borderId="7" xfId="0" applyFont="1" applyBorder="1" applyAlignment="1">
      <alignment horizontal="center" vertical="center" wrapText="1"/>
    </xf>
    <xf numFmtId="0" fontId="6" fillId="2" borderId="7" xfId="0" applyFont="1" applyFill="1" applyBorder="1" applyAlignment="1">
      <alignment horizontal="center" vertical="center" wrapText="1"/>
    </xf>
    <xf numFmtId="0" fontId="2" fillId="0" borderId="0" xfId="0" applyFont="1"/>
    <xf numFmtId="0" fontId="5" fillId="0" borderId="4" xfId="0" applyFont="1" applyBorder="1" applyAlignment="1">
      <alignment horizontal="center" vertical="center"/>
    </xf>
    <xf numFmtId="10" fontId="4" fillId="0" borderId="0" xfId="0" applyNumberFormat="1" applyFont="1" applyAlignment="1">
      <alignment horizontal="center"/>
    </xf>
    <xf numFmtId="0" fontId="4" fillId="0" borderId="0" xfId="0" applyFont="1" applyAlignment="1">
      <alignment vertical="center" wrapText="1"/>
    </xf>
    <xf numFmtId="0" fontId="7" fillId="3" borderId="7"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2" fillId="0" borderId="13" xfId="0" applyFont="1" applyBorder="1"/>
    <xf numFmtId="10" fontId="7" fillId="3" borderId="4" xfId="0" applyNumberFormat="1" applyFont="1" applyFill="1" applyBorder="1" applyAlignment="1">
      <alignment horizontal="center" vertical="center"/>
    </xf>
    <xf numFmtId="0" fontId="8" fillId="0" borderId="0" xfId="0" applyFont="1"/>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10" fontId="7" fillId="3" borderId="15" xfId="0" applyNumberFormat="1" applyFont="1" applyFill="1" applyBorder="1" applyAlignment="1">
      <alignment horizontal="center" vertical="center" wrapText="1"/>
    </xf>
    <xf numFmtId="0" fontId="9" fillId="0" borderId="16" xfId="0" applyFont="1" applyBorder="1" applyAlignment="1">
      <alignment horizontal="center" vertical="center" wrapText="1"/>
    </xf>
    <xf numFmtId="164" fontId="9" fillId="0" borderId="16" xfId="0" applyNumberFormat="1" applyFont="1" applyBorder="1" applyAlignment="1">
      <alignment horizontal="center" vertical="center" wrapText="1"/>
    </xf>
    <xf numFmtId="9" fontId="10" fillId="0" borderId="16" xfId="0" applyNumberFormat="1" applyFont="1" applyBorder="1" applyAlignment="1">
      <alignment horizontal="center" vertical="center" wrapText="1"/>
    </xf>
    <xf numFmtId="10" fontId="2" fillId="0" borderId="16" xfId="0" applyNumberFormat="1" applyFont="1" applyBorder="1" applyAlignment="1">
      <alignment horizontal="center" vertical="center" wrapText="1"/>
    </xf>
    <xf numFmtId="165" fontId="8" fillId="0" borderId="6" xfId="0" applyNumberFormat="1" applyFont="1" applyBorder="1" applyAlignment="1">
      <alignment horizontal="center" vertical="center" wrapText="1"/>
    </xf>
    <xf numFmtId="0" fontId="8" fillId="0" borderId="6" xfId="0" applyFont="1" applyBorder="1" applyAlignment="1">
      <alignment horizontal="center" vertical="center" wrapText="1"/>
    </xf>
    <xf numFmtId="0" fontId="10" fillId="0" borderId="16" xfId="0" applyFont="1" applyBorder="1" applyAlignment="1">
      <alignment horizontal="center" vertical="center" wrapText="1"/>
    </xf>
    <xf numFmtId="1" fontId="10" fillId="0" borderId="16" xfId="0" applyNumberFormat="1" applyFont="1" applyBorder="1" applyAlignment="1">
      <alignment horizontal="center" vertical="center" wrapText="1"/>
    </xf>
    <xf numFmtId="9" fontId="10" fillId="0" borderId="16" xfId="0" applyNumberFormat="1" applyFont="1" applyBorder="1" applyAlignment="1">
      <alignment horizontal="center" vertical="center"/>
    </xf>
    <xf numFmtId="0" fontId="11" fillId="0" borderId="6" xfId="0" applyFont="1" applyBorder="1" applyAlignment="1">
      <alignment horizontal="center" vertical="center" wrapText="1"/>
    </xf>
    <xf numFmtId="3" fontId="10" fillId="0" borderId="16" xfId="0" applyNumberFormat="1" applyFont="1" applyBorder="1" applyAlignment="1">
      <alignment horizontal="center" vertical="center" wrapText="1"/>
    </xf>
    <xf numFmtId="0" fontId="12" fillId="0" borderId="6" xfId="0" applyFont="1" applyBorder="1" applyAlignment="1">
      <alignment horizontal="center" vertical="center" wrapText="1"/>
    </xf>
    <xf numFmtId="0" fontId="8" fillId="0" borderId="0" xfId="0" applyFont="1" applyAlignment="1">
      <alignment horizontal="center" vertical="center" wrapText="1"/>
    </xf>
    <xf numFmtId="10" fontId="7" fillId="0" borderId="17" xfId="0" applyNumberFormat="1" applyFont="1" applyBorder="1" applyAlignment="1">
      <alignment horizontal="center" vertical="center" wrapText="1"/>
    </xf>
    <xf numFmtId="0" fontId="8" fillId="0" borderId="0" xfId="0" applyFont="1" applyAlignment="1">
      <alignment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10" fontId="8" fillId="0" borderId="0" xfId="0" applyNumberFormat="1" applyFont="1" applyAlignment="1">
      <alignment horizontal="center" wrapText="1"/>
    </xf>
    <xf numFmtId="0" fontId="8" fillId="0" borderId="0" xfId="0" applyFont="1" applyAlignment="1">
      <alignment horizontal="left" vertical="center" wrapText="1"/>
    </xf>
    <xf numFmtId="0" fontId="7" fillId="0" borderId="7" xfId="0" applyFont="1" applyBorder="1" applyAlignment="1">
      <alignment horizontal="center" vertical="center" wrapText="1"/>
    </xf>
    <xf numFmtId="0" fontId="7" fillId="0" borderId="0" xfId="0" applyFont="1" applyAlignment="1">
      <alignment horizontal="center" vertical="center" wrapText="1"/>
    </xf>
    <xf numFmtId="0" fontId="7" fillId="0" borderId="8" xfId="0" applyFont="1" applyBorder="1" applyAlignment="1">
      <alignment horizontal="center" vertical="center" wrapText="1"/>
    </xf>
    <xf numFmtId="10" fontId="7" fillId="0" borderId="0" xfId="0" applyNumberFormat="1" applyFont="1" applyAlignment="1">
      <alignment horizontal="center" wrapText="1"/>
    </xf>
    <xf numFmtId="10" fontId="7" fillId="0" borderId="0" xfId="0" applyNumberFormat="1" applyFont="1" applyAlignment="1">
      <alignment horizontal="center" vertical="center" wrapText="1"/>
    </xf>
    <xf numFmtId="9" fontId="8" fillId="0" borderId="0" xfId="0" applyNumberFormat="1" applyFont="1" applyAlignment="1">
      <alignment horizontal="left"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10" fontId="8" fillId="0" borderId="0" xfId="0" applyNumberFormat="1" applyFont="1" applyAlignment="1">
      <alignment horizontal="center" vertical="center" wrapText="1"/>
    </xf>
    <xf numFmtId="10" fontId="8" fillId="0" borderId="0" xfId="0" applyNumberFormat="1" applyFont="1" applyAlignment="1">
      <alignment horizontal="center"/>
    </xf>
    <xf numFmtId="0" fontId="8" fillId="0" borderId="0" xfId="0" applyFont="1" applyAlignment="1">
      <alignment vertical="center" wrapText="1"/>
    </xf>
    <xf numFmtId="0" fontId="8" fillId="0" borderId="0" xfId="0" applyFont="1" applyAlignment="1">
      <alignment horizontal="center" vertical="center" wrapText="1"/>
    </xf>
    <xf numFmtId="10" fontId="7" fillId="3" borderId="5" xfId="0" applyNumberFormat="1" applyFont="1" applyFill="1" applyBorder="1" applyAlignment="1">
      <alignment horizontal="center" vertical="center"/>
    </xf>
    <xf numFmtId="10" fontId="7" fillId="3" borderId="6"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182880</xdr:colOff>
      <xdr:row>0</xdr:row>
      <xdr:rowOff>71870</xdr:rowOff>
    </xdr:from>
    <xdr:ext cx="3190875" cy="781050"/>
    <xdr:pic>
      <xdr:nvPicPr>
        <xdr:cNvPr id="3" name="image1.png" title="Imagen">
          <a:extLst>
            <a:ext uri="{FF2B5EF4-FFF2-40B4-BE49-F238E27FC236}">
              <a16:creationId xmlns:a16="http://schemas.microsoft.com/office/drawing/2014/main" id="{AD77AB6D-8EB6-423D-9A3F-7B75875DF15B}"/>
            </a:ext>
          </a:extLst>
        </xdr:cNvPr>
        <xdr:cNvPicPr preferRelativeResize="0"/>
      </xdr:nvPicPr>
      <xdr:blipFill>
        <a:blip xmlns:r="http://schemas.openxmlformats.org/officeDocument/2006/relationships" r:embed="rId1" cstate="print"/>
        <a:stretch>
          <a:fillRect/>
        </a:stretch>
      </xdr:blipFill>
      <xdr:spPr>
        <a:xfrm>
          <a:off x="182880" y="71870"/>
          <a:ext cx="3190875" cy="781050"/>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mintic.gov.co/arquitecturaempresarial/630/articles-204807_recurso_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9244D-168E-4E1C-843C-7C678571E8F7}">
  <sheetPr>
    <pageSetUpPr fitToPage="1"/>
  </sheetPr>
  <dimension ref="A1:AB996"/>
  <sheetViews>
    <sheetView showGridLines="0" tabSelected="1" zoomScale="55" zoomScaleNormal="55" zoomScaleSheetLayoutView="25" workbookViewId="0">
      <pane ySplit="8" topLeftCell="A9" activePane="bottomLeft" state="frozen"/>
      <selection pane="bottomLeft" sqref="A1:M3"/>
    </sheetView>
  </sheetViews>
  <sheetFormatPr baseColWidth="10" defaultColWidth="14.44140625" defaultRowHeight="15" customHeight="1" x14ac:dyDescent="0.3"/>
  <cols>
    <col min="1" max="1" width="7.33203125" customWidth="1"/>
    <col min="2" max="2" width="11.88671875" customWidth="1"/>
    <col min="3" max="3" width="23" customWidth="1"/>
    <col min="4" max="4" width="22.5546875" customWidth="1"/>
    <col min="5" max="5" width="24.44140625" customWidth="1"/>
    <col min="6" max="6" width="17.88671875" customWidth="1"/>
    <col min="7" max="7" width="20.109375" customWidth="1"/>
    <col min="8" max="8" width="11.33203125" customWidth="1"/>
    <col min="9" max="9" width="10.6640625" customWidth="1"/>
    <col min="10" max="10" width="23.5546875" customWidth="1"/>
    <col min="11" max="11" width="10.109375" customWidth="1"/>
    <col min="12" max="12" width="20.44140625" customWidth="1"/>
    <col min="13" max="13" width="20.109375" customWidth="1"/>
    <col min="14" max="14" width="18.6640625" customWidth="1"/>
    <col min="15" max="15" width="17.33203125" customWidth="1"/>
    <col min="16" max="16" width="13.88671875" customWidth="1"/>
    <col min="17" max="17" width="15.6640625" customWidth="1"/>
    <col min="18" max="18" width="48.6640625" customWidth="1"/>
    <col min="19" max="19" width="46.44140625" customWidth="1"/>
  </cols>
  <sheetData>
    <row r="1" spans="1:20" ht="36" customHeight="1" x14ac:dyDescent="0.3">
      <c r="A1" s="1" t="s">
        <v>0</v>
      </c>
      <c r="B1" s="2"/>
      <c r="C1" s="2"/>
      <c r="D1" s="2"/>
      <c r="E1" s="2"/>
      <c r="F1" s="2"/>
      <c r="G1" s="2"/>
      <c r="H1" s="2"/>
      <c r="I1" s="2"/>
      <c r="J1" s="2"/>
      <c r="K1" s="2"/>
      <c r="L1" s="2"/>
      <c r="M1" s="3"/>
      <c r="N1" s="4" t="s">
        <v>1</v>
      </c>
      <c r="O1" s="5"/>
      <c r="P1" s="5"/>
      <c r="Q1" s="5"/>
      <c r="R1" s="6"/>
      <c r="S1" s="7"/>
      <c r="T1" s="7"/>
    </row>
    <row r="2" spans="1:20" ht="18.600000000000001" x14ac:dyDescent="0.3">
      <c r="A2" s="8"/>
      <c r="B2" s="9"/>
      <c r="C2" s="9"/>
      <c r="D2" s="9"/>
      <c r="E2" s="9"/>
      <c r="F2" s="9"/>
      <c r="G2" s="9"/>
      <c r="H2" s="9"/>
      <c r="I2" s="9"/>
      <c r="J2" s="9"/>
      <c r="K2" s="9"/>
      <c r="L2" s="9"/>
      <c r="M2" s="10"/>
      <c r="N2" s="11">
        <v>44136</v>
      </c>
      <c r="O2" s="5"/>
      <c r="P2" s="5"/>
      <c r="Q2" s="5"/>
      <c r="R2" s="6"/>
      <c r="S2" s="7"/>
      <c r="T2" s="7"/>
    </row>
    <row r="3" spans="1:20" ht="18.75" customHeight="1" x14ac:dyDescent="0.3">
      <c r="A3" s="12"/>
      <c r="B3" s="13"/>
      <c r="C3" s="13"/>
      <c r="D3" s="13"/>
      <c r="E3" s="13"/>
      <c r="F3" s="13"/>
      <c r="G3" s="13"/>
      <c r="H3" s="13"/>
      <c r="I3" s="13"/>
      <c r="J3" s="13"/>
      <c r="K3" s="13"/>
      <c r="L3" s="13"/>
      <c r="M3" s="14"/>
      <c r="N3" s="15" t="s">
        <v>2</v>
      </c>
      <c r="O3" s="5"/>
      <c r="P3" s="5"/>
      <c r="Q3" s="5"/>
      <c r="R3" s="6"/>
      <c r="S3" s="7"/>
      <c r="T3" s="7"/>
    </row>
    <row r="4" spans="1:20" ht="18" customHeight="1" x14ac:dyDescent="0.3">
      <c r="A4" s="16" t="s">
        <v>3</v>
      </c>
      <c r="B4" s="9"/>
      <c r="C4" s="17" t="s">
        <v>503</v>
      </c>
      <c r="D4" s="18"/>
      <c r="E4" s="18"/>
      <c r="F4" s="18"/>
      <c r="G4" s="18"/>
      <c r="H4" s="18"/>
      <c r="I4" s="18"/>
      <c r="J4" s="18"/>
      <c r="K4" s="18"/>
      <c r="L4" s="18"/>
      <c r="M4" s="18"/>
      <c r="N4" s="18"/>
      <c r="O4" s="18"/>
      <c r="P4" s="18"/>
      <c r="Q4" s="18"/>
      <c r="R4" s="10"/>
      <c r="S4" s="7"/>
      <c r="T4" s="7"/>
    </row>
    <row r="5" spans="1:20" ht="12.75" customHeight="1" x14ac:dyDescent="0.3">
      <c r="A5" s="12"/>
      <c r="B5" s="13"/>
      <c r="C5" s="12"/>
      <c r="D5" s="13"/>
      <c r="E5" s="13"/>
      <c r="F5" s="13"/>
      <c r="G5" s="13"/>
      <c r="H5" s="13"/>
      <c r="I5" s="13"/>
      <c r="J5" s="13"/>
      <c r="K5" s="13"/>
      <c r="L5" s="13"/>
      <c r="M5" s="13"/>
      <c r="N5" s="13"/>
      <c r="O5" s="13"/>
      <c r="P5" s="13"/>
      <c r="Q5" s="13"/>
      <c r="R5" s="14"/>
      <c r="S5" s="7"/>
      <c r="T5" s="7"/>
    </row>
    <row r="6" spans="1:20" ht="19.2" x14ac:dyDescent="0.3">
      <c r="A6" s="19" t="s">
        <v>4</v>
      </c>
      <c r="B6" s="5"/>
      <c r="C6" s="5"/>
      <c r="D6" s="5"/>
      <c r="E6" s="5"/>
      <c r="F6" s="5"/>
      <c r="G6" s="5"/>
      <c r="H6" s="5"/>
      <c r="I6" s="5"/>
      <c r="J6" s="5"/>
      <c r="K6" s="5"/>
      <c r="L6" s="5"/>
      <c r="M6" s="5"/>
      <c r="N6" s="5"/>
      <c r="O6" s="5"/>
      <c r="P6" s="5"/>
      <c r="Q6" s="20"/>
      <c r="R6" s="21"/>
      <c r="S6" s="21"/>
      <c r="T6" s="7"/>
    </row>
    <row r="7" spans="1:20" ht="14.4" x14ac:dyDescent="0.3">
      <c r="A7" s="22" t="s">
        <v>5</v>
      </c>
      <c r="B7" s="18"/>
      <c r="C7" s="18"/>
      <c r="D7" s="18"/>
      <c r="E7" s="23" t="s">
        <v>6</v>
      </c>
      <c r="F7" s="5"/>
      <c r="G7" s="5"/>
      <c r="H7" s="5"/>
      <c r="I7" s="5"/>
      <c r="J7" s="5"/>
      <c r="K7" s="5"/>
      <c r="L7" s="6"/>
      <c r="M7" s="24" t="s">
        <v>7</v>
      </c>
      <c r="N7" s="25" t="s">
        <v>8</v>
      </c>
      <c r="O7" s="26"/>
      <c r="P7" s="26"/>
      <c r="Q7" s="27" t="s">
        <v>9</v>
      </c>
      <c r="R7" s="68"/>
      <c r="S7" s="69"/>
      <c r="T7" s="28"/>
    </row>
    <row r="8" spans="1:20" ht="39.6" x14ac:dyDescent="0.3">
      <c r="A8" s="29" t="s">
        <v>10</v>
      </c>
      <c r="B8" s="29" t="s">
        <v>11</v>
      </c>
      <c r="C8" s="29" t="s">
        <v>12</v>
      </c>
      <c r="D8" s="29" t="s">
        <v>13</v>
      </c>
      <c r="E8" s="30" t="s">
        <v>14</v>
      </c>
      <c r="F8" s="30" t="s">
        <v>15</v>
      </c>
      <c r="G8" s="30" t="s">
        <v>16</v>
      </c>
      <c r="H8" s="30" t="s">
        <v>17</v>
      </c>
      <c r="I8" s="30" t="s">
        <v>18</v>
      </c>
      <c r="J8" s="31" t="s">
        <v>19</v>
      </c>
      <c r="K8" s="29" t="s">
        <v>20</v>
      </c>
      <c r="L8" s="32" t="s">
        <v>21</v>
      </c>
      <c r="M8" s="30" t="s">
        <v>22</v>
      </c>
      <c r="N8" s="30" t="s">
        <v>23</v>
      </c>
      <c r="O8" s="30" t="s">
        <v>24</v>
      </c>
      <c r="P8" s="30" t="s">
        <v>25</v>
      </c>
      <c r="Q8" s="33" t="s">
        <v>26</v>
      </c>
      <c r="R8" s="30" t="s">
        <v>27</v>
      </c>
      <c r="S8" s="30" t="s">
        <v>28</v>
      </c>
      <c r="T8" s="28"/>
    </row>
    <row r="9" spans="1:20" ht="118.8" x14ac:dyDescent="0.3">
      <c r="A9" s="34">
        <v>1</v>
      </c>
      <c r="B9" s="34" t="s">
        <v>29</v>
      </c>
      <c r="C9" s="34" t="s">
        <v>30</v>
      </c>
      <c r="D9" s="34" t="s">
        <v>31</v>
      </c>
      <c r="E9" s="34" t="s">
        <v>32</v>
      </c>
      <c r="F9" s="34" t="s">
        <v>33</v>
      </c>
      <c r="G9" s="34" t="s">
        <v>34</v>
      </c>
      <c r="H9" s="35">
        <v>45323</v>
      </c>
      <c r="I9" s="35">
        <v>45646</v>
      </c>
      <c r="J9" s="34" t="s">
        <v>35</v>
      </c>
      <c r="K9" s="36">
        <v>0.8</v>
      </c>
      <c r="L9" s="34" t="s">
        <v>36</v>
      </c>
      <c r="M9" s="34" t="s">
        <v>37</v>
      </c>
      <c r="N9" s="34" t="s">
        <v>38</v>
      </c>
      <c r="O9" s="34" t="s">
        <v>39</v>
      </c>
      <c r="P9" s="34" t="s">
        <v>40</v>
      </c>
      <c r="Q9" s="37">
        <v>0.39</v>
      </c>
      <c r="R9" s="38" t="s">
        <v>41</v>
      </c>
      <c r="S9" s="39" t="s">
        <v>42</v>
      </c>
      <c r="T9" s="28"/>
    </row>
    <row r="10" spans="1:20" ht="79.2" x14ac:dyDescent="0.3">
      <c r="A10" s="34">
        <v>2</v>
      </c>
      <c r="B10" s="34" t="s">
        <v>29</v>
      </c>
      <c r="C10" s="34" t="s">
        <v>30</v>
      </c>
      <c r="D10" s="34" t="s">
        <v>43</v>
      </c>
      <c r="E10" s="34" t="s">
        <v>44</v>
      </c>
      <c r="F10" s="34" t="s">
        <v>33</v>
      </c>
      <c r="G10" s="34" t="s">
        <v>45</v>
      </c>
      <c r="H10" s="35">
        <v>45323</v>
      </c>
      <c r="I10" s="35">
        <v>45657</v>
      </c>
      <c r="J10" s="34" t="s">
        <v>46</v>
      </c>
      <c r="K10" s="36">
        <v>0.95</v>
      </c>
      <c r="L10" s="34" t="s">
        <v>47</v>
      </c>
      <c r="M10" s="34" t="s">
        <v>37</v>
      </c>
      <c r="N10" s="34" t="s">
        <v>48</v>
      </c>
      <c r="O10" s="34" t="s">
        <v>49</v>
      </c>
      <c r="P10" s="34" t="s">
        <v>50</v>
      </c>
      <c r="Q10" s="37">
        <v>0.50780000000000003</v>
      </c>
      <c r="R10" s="38" t="s">
        <v>51</v>
      </c>
      <c r="S10" s="39" t="s">
        <v>52</v>
      </c>
      <c r="T10" s="28"/>
    </row>
    <row r="11" spans="1:20" ht="92.4" x14ac:dyDescent="0.3">
      <c r="A11" s="34">
        <v>3</v>
      </c>
      <c r="B11" s="34" t="s">
        <v>29</v>
      </c>
      <c r="C11" s="34" t="s">
        <v>30</v>
      </c>
      <c r="D11" s="34" t="s">
        <v>53</v>
      </c>
      <c r="E11" s="34" t="s">
        <v>54</v>
      </c>
      <c r="F11" s="34" t="s">
        <v>33</v>
      </c>
      <c r="G11" s="34" t="s">
        <v>55</v>
      </c>
      <c r="H11" s="35">
        <v>45323</v>
      </c>
      <c r="I11" s="35">
        <v>45657</v>
      </c>
      <c r="J11" s="34" t="s">
        <v>56</v>
      </c>
      <c r="K11" s="40">
        <v>1</v>
      </c>
      <c r="L11" s="34" t="s">
        <v>57</v>
      </c>
      <c r="M11" s="34" t="s">
        <v>37</v>
      </c>
      <c r="N11" s="34" t="s">
        <v>58</v>
      </c>
      <c r="O11" s="34" t="s">
        <v>59</v>
      </c>
      <c r="P11" s="34" t="s">
        <v>60</v>
      </c>
      <c r="Q11" s="37">
        <v>0.5</v>
      </c>
      <c r="R11" s="38" t="s">
        <v>61</v>
      </c>
      <c r="S11" s="39" t="s">
        <v>62</v>
      </c>
      <c r="T11" s="28"/>
    </row>
    <row r="12" spans="1:20" ht="105.6" x14ac:dyDescent="0.3">
      <c r="A12" s="34">
        <v>4</v>
      </c>
      <c r="B12" s="34" t="s">
        <v>29</v>
      </c>
      <c r="C12" s="34" t="s">
        <v>30</v>
      </c>
      <c r="D12" s="34" t="s">
        <v>53</v>
      </c>
      <c r="E12" s="34" t="s">
        <v>63</v>
      </c>
      <c r="F12" s="34" t="s">
        <v>33</v>
      </c>
      <c r="G12" s="34" t="s">
        <v>55</v>
      </c>
      <c r="H12" s="35">
        <v>45383</v>
      </c>
      <c r="I12" s="35">
        <v>45657</v>
      </c>
      <c r="J12" s="34" t="s">
        <v>64</v>
      </c>
      <c r="K12" s="40">
        <v>4</v>
      </c>
      <c r="L12" s="34" t="s">
        <v>65</v>
      </c>
      <c r="M12" s="34" t="s">
        <v>37</v>
      </c>
      <c r="N12" s="34" t="s">
        <v>58</v>
      </c>
      <c r="O12" s="34" t="s">
        <v>59</v>
      </c>
      <c r="P12" s="34" t="s">
        <v>60</v>
      </c>
      <c r="Q12" s="37">
        <v>0</v>
      </c>
      <c r="R12" s="38" t="s">
        <v>66</v>
      </c>
      <c r="S12" s="39" t="s">
        <v>67</v>
      </c>
      <c r="T12" s="28"/>
    </row>
    <row r="13" spans="1:20" ht="66" x14ac:dyDescent="0.3">
      <c r="A13" s="34">
        <v>5</v>
      </c>
      <c r="B13" s="34" t="s">
        <v>29</v>
      </c>
      <c r="C13" s="34" t="s">
        <v>30</v>
      </c>
      <c r="D13" s="34" t="s">
        <v>68</v>
      </c>
      <c r="E13" s="34" t="s">
        <v>69</v>
      </c>
      <c r="F13" s="34" t="s">
        <v>33</v>
      </c>
      <c r="G13" s="34" t="s">
        <v>55</v>
      </c>
      <c r="H13" s="35">
        <v>45383</v>
      </c>
      <c r="I13" s="35">
        <v>45657</v>
      </c>
      <c r="J13" s="34" t="s">
        <v>70</v>
      </c>
      <c r="K13" s="40">
        <v>150</v>
      </c>
      <c r="L13" s="34" t="s">
        <v>71</v>
      </c>
      <c r="M13" s="34" t="s">
        <v>37</v>
      </c>
      <c r="N13" s="34" t="s">
        <v>58</v>
      </c>
      <c r="O13" s="34" t="s">
        <v>49</v>
      </c>
      <c r="P13" s="34" t="s">
        <v>60</v>
      </c>
      <c r="Q13" s="37">
        <v>0</v>
      </c>
      <c r="R13" s="38" t="s">
        <v>66</v>
      </c>
      <c r="S13" s="39" t="s">
        <v>67</v>
      </c>
      <c r="T13" s="28"/>
    </row>
    <row r="14" spans="1:20" ht="79.2" x14ac:dyDescent="0.3">
      <c r="A14" s="34">
        <v>6</v>
      </c>
      <c r="B14" s="34" t="s">
        <v>29</v>
      </c>
      <c r="C14" s="34" t="s">
        <v>30</v>
      </c>
      <c r="D14" s="34" t="s">
        <v>68</v>
      </c>
      <c r="E14" s="34" t="s">
        <v>72</v>
      </c>
      <c r="F14" s="34" t="s">
        <v>33</v>
      </c>
      <c r="G14" s="34" t="s">
        <v>55</v>
      </c>
      <c r="H14" s="35">
        <v>45383</v>
      </c>
      <c r="I14" s="35">
        <v>45657</v>
      </c>
      <c r="J14" s="34" t="s">
        <v>73</v>
      </c>
      <c r="K14" s="40">
        <v>2</v>
      </c>
      <c r="L14" s="34" t="s">
        <v>74</v>
      </c>
      <c r="M14" s="34" t="s">
        <v>37</v>
      </c>
      <c r="N14" s="34" t="s">
        <v>58</v>
      </c>
      <c r="O14" s="34" t="s">
        <v>49</v>
      </c>
      <c r="P14" s="34" t="s">
        <v>60</v>
      </c>
      <c r="Q14" s="37">
        <v>0</v>
      </c>
      <c r="R14" s="38" t="s">
        <v>66</v>
      </c>
      <c r="S14" s="39" t="s">
        <v>67</v>
      </c>
      <c r="T14" s="28"/>
    </row>
    <row r="15" spans="1:20" ht="79.2" x14ac:dyDescent="0.3">
      <c r="A15" s="34">
        <v>7</v>
      </c>
      <c r="B15" s="34" t="s">
        <v>29</v>
      </c>
      <c r="C15" s="34" t="s">
        <v>30</v>
      </c>
      <c r="D15" s="34" t="s">
        <v>75</v>
      </c>
      <c r="E15" s="34" t="s">
        <v>76</v>
      </c>
      <c r="F15" s="34" t="s">
        <v>33</v>
      </c>
      <c r="G15" s="34" t="s">
        <v>55</v>
      </c>
      <c r="H15" s="35">
        <v>45383</v>
      </c>
      <c r="I15" s="35">
        <v>45657</v>
      </c>
      <c r="J15" s="34" t="s">
        <v>77</v>
      </c>
      <c r="K15" s="40">
        <v>300</v>
      </c>
      <c r="L15" s="34" t="s">
        <v>78</v>
      </c>
      <c r="M15" s="34" t="s">
        <v>37</v>
      </c>
      <c r="N15" s="34" t="s">
        <v>58</v>
      </c>
      <c r="O15" s="34" t="s">
        <v>49</v>
      </c>
      <c r="P15" s="34" t="s">
        <v>60</v>
      </c>
      <c r="Q15" s="37">
        <v>0</v>
      </c>
      <c r="R15" s="38" t="s">
        <v>66</v>
      </c>
      <c r="S15" s="39" t="s">
        <v>67</v>
      </c>
      <c r="T15" s="28"/>
    </row>
    <row r="16" spans="1:20" ht="66" x14ac:dyDescent="0.3">
      <c r="A16" s="34">
        <v>8</v>
      </c>
      <c r="B16" s="34" t="s">
        <v>29</v>
      </c>
      <c r="C16" s="34" t="s">
        <v>30</v>
      </c>
      <c r="D16" s="34" t="s">
        <v>75</v>
      </c>
      <c r="E16" s="34" t="s">
        <v>79</v>
      </c>
      <c r="F16" s="34" t="s">
        <v>33</v>
      </c>
      <c r="G16" s="34" t="s">
        <v>55</v>
      </c>
      <c r="H16" s="35">
        <v>45383</v>
      </c>
      <c r="I16" s="35">
        <v>45657</v>
      </c>
      <c r="J16" s="34" t="s">
        <v>80</v>
      </c>
      <c r="K16" s="40">
        <v>3</v>
      </c>
      <c r="L16" s="34" t="s">
        <v>81</v>
      </c>
      <c r="M16" s="34" t="s">
        <v>37</v>
      </c>
      <c r="N16" s="34" t="s">
        <v>58</v>
      </c>
      <c r="O16" s="34" t="s">
        <v>49</v>
      </c>
      <c r="P16" s="34" t="s">
        <v>60</v>
      </c>
      <c r="Q16" s="37">
        <v>0</v>
      </c>
      <c r="R16" s="38" t="s">
        <v>66</v>
      </c>
      <c r="S16" s="39" t="s">
        <v>67</v>
      </c>
      <c r="T16" s="28"/>
    </row>
    <row r="17" spans="1:20" ht="66" x14ac:dyDescent="0.3">
      <c r="A17" s="34">
        <v>9</v>
      </c>
      <c r="B17" s="34" t="s">
        <v>29</v>
      </c>
      <c r="C17" s="34" t="s">
        <v>30</v>
      </c>
      <c r="D17" s="34" t="s">
        <v>82</v>
      </c>
      <c r="E17" s="34" t="s">
        <v>83</v>
      </c>
      <c r="F17" s="34" t="s">
        <v>33</v>
      </c>
      <c r="G17" s="34" t="s">
        <v>84</v>
      </c>
      <c r="H17" s="35">
        <v>45324</v>
      </c>
      <c r="I17" s="35">
        <v>45657</v>
      </c>
      <c r="J17" s="34" t="s">
        <v>85</v>
      </c>
      <c r="K17" s="40">
        <v>1</v>
      </c>
      <c r="L17" s="34" t="s">
        <v>86</v>
      </c>
      <c r="M17" s="34" t="s">
        <v>37</v>
      </c>
      <c r="N17" s="34" t="s">
        <v>87</v>
      </c>
      <c r="O17" s="34" t="s">
        <v>49</v>
      </c>
      <c r="P17" s="34" t="s">
        <v>88</v>
      </c>
      <c r="Q17" s="37">
        <v>0.25</v>
      </c>
      <c r="R17" s="38" t="s">
        <v>89</v>
      </c>
      <c r="S17" s="39" t="s">
        <v>90</v>
      </c>
      <c r="T17" s="28"/>
    </row>
    <row r="18" spans="1:20" ht="132" x14ac:dyDescent="0.3">
      <c r="A18" s="34">
        <v>10</v>
      </c>
      <c r="B18" s="34" t="s">
        <v>29</v>
      </c>
      <c r="C18" s="34" t="s">
        <v>30</v>
      </c>
      <c r="D18" s="34" t="s">
        <v>82</v>
      </c>
      <c r="E18" s="34" t="s">
        <v>91</v>
      </c>
      <c r="F18" s="34" t="s">
        <v>33</v>
      </c>
      <c r="G18" s="34" t="s">
        <v>84</v>
      </c>
      <c r="H18" s="35">
        <v>45324</v>
      </c>
      <c r="I18" s="35">
        <v>45657</v>
      </c>
      <c r="J18" s="34" t="s">
        <v>92</v>
      </c>
      <c r="K18" s="40">
        <v>2</v>
      </c>
      <c r="L18" s="34" t="s">
        <v>93</v>
      </c>
      <c r="M18" s="34" t="s">
        <v>37</v>
      </c>
      <c r="N18" s="34" t="s">
        <v>87</v>
      </c>
      <c r="O18" s="34" t="s">
        <v>49</v>
      </c>
      <c r="P18" s="34" t="s">
        <v>88</v>
      </c>
      <c r="Q18" s="37">
        <v>0.25</v>
      </c>
      <c r="R18" s="38" t="s">
        <v>94</v>
      </c>
      <c r="S18" s="39" t="s">
        <v>95</v>
      </c>
      <c r="T18" s="28"/>
    </row>
    <row r="19" spans="1:20" ht="211.2" x14ac:dyDescent="0.3">
      <c r="A19" s="34">
        <v>11</v>
      </c>
      <c r="B19" s="34" t="s">
        <v>29</v>
      </c>
      <c r="C19" s="34" t="s">
        <v>30</v>
      </c>
      <c r="D19" s="34" t="s">
        <v>96</v>
      </c>
      <c r="E19" s="34" t="s">
        <v>97</v>
      </c>
      <c r="F19" s="34" t="s">
        <v>33</v>
      </c>
      <c r="G19" s="34" t="s">
        <v>34</v>
      </c>
      <c r="H19" s="35">
        <v>45323</v>
      </c>
      <c r="I19" s="35">
        <v>45657</v>
      </c>
      <c r="J19" s="34" t="s">
        <v>98</v>
      </c>
      <c r="K19" s="40">
        <v>2</v>
      </c>
      <c r="L19" s="34" t="s">
        <v>99</v>
      </c>
      <c r="M19" s="34" t="s">
        <v>100</v>
      </c>
      <c r="N19" s="34" t="s">
        <v>101</v>
      </c>
      <c r="O19" s="34" t="s">
        <v>102</v>
      </c>
      <c r="P19" s="34" t="s">
        <v>103</v>
      </c>
      <c r="Q19" s="37">
        <v>0</v>
      </c>
      <c r="R19" s="38" t="s">
        <v>104</v>
      </c>
      <c r="S19" s="39" t="s">
        <v>105</v>
      </c>
      <c r="T19" s="28"/>
    </row>
    <row r="20" spans="1:20" ht="396" x14ac:dyDescent="0.3">
      <c r="A20" s="34">
        <v>12</v>
      </c>
      <c r="B20" s="34" t="s">
        <v>106</v>
      </c>
      <c r="C20" s="34" t="s">
        <v>107</v>
      </c>
      <c r="D20" s="34" t="s">
        <v>108</v>
      </c>
      <c r="E20" s="34" t="s">
        <v>109</v>
      </c>
      <c r="F20" s="34" t="s">
        <v>110</v>
      </c>
      <c r="G20" s="34" t="s">
        <v>111</v>
      </c>
      <c r="H20" s="35">
        <v>45323</v>
      </c>
      <c r="I20" s="35">
        <v>45657</v>
      </c>
      <c r="J20" s="34" t="s">
        <v>112</v>
      </c>
      <c r="K20" s="36">
        <v>1</v>
      </c>
      <c r="L20" s="34" t="s">
        <v>113</v>
      </c>
      <c r="M20" s="34" t="s">
        <v>37</v>
      </c>
      <c r="N20" s="34" t="s">
        <v>114</v>
      </c>
      <c r="O20" s="34" t="s">
        <v>49</v>
      </c>
      <c r="P20" s="34" t="s">
        <v>115</v>
      </c>
      <c r="Q20" s="37">
        <v>7.4999999999999997E-2</v>
      </c>
      <c r="R20" s="38" t="s">
        <v>116</v>
      </c>
      <c r="S20" s="39" t="s">
        <v>117</v>
      </c>
      <c r="T20" s="28"/>
    </row>
    <row r="21" spans="1:20" ht="184.8" x14ac:dyDescent="0.3">
      <c r="A21" s="34">
        <v>13</v>
      </c>
      <c r="B21" s="34" t="s">
        <v>106</v>
      </c>
      <c r="C21" s="34" t="s">
        <v>107</v>
      </c>
      <c r="D21" s="34" t="s">
        <v>118</v>
      </c>
      <c r="E21" s="34" t="s">
        <v>119</v>
      </c>
      <c r="F21" s="34" t="s">
        <v>110</v>
      </c>
      <c r="G21" s="34" t="s">
        <v>111</v>
      </c>
      <c r="H21" s="35">
        <v>45323</v>
      </c>
      <c r="I21" s="35">
        <v>45657</v>
      </c>
      <c r="J21" s="34" t="s">
        <v>120</v>
      </c>
      <c r="K21" s="36">
        <v>1</v>
      </c>
      <c r="L21" s="34" t="s">
        <v>113</v>
      </c>
      <c r="M21" s="34" t="s">
        <v>37</v>
      </c>
      <c r="N21" s="34" t="s">
        <v>114</v>
      </c>
      <c r="O21" s="34" t="s">
        <v>49</v>
      </c>
      <c r="P21" s="34" t="s">
        <v>115</v>
      </c>
      <c r="Q21" s="37">
        <v>0.19</v>
      </c>
      <c r="R21" s="38" t="s">
        <v>121</v>
      </c>
      <c r="S21" s="39" t="s">
        <v>122</v>
      </c>
      <c r="T21" s="28"/>
    </row>
    <row r="22" spans="1:20" ht="92.4" x14ac:dyDescent="0.3">
      <c r="A22" s="34">
        <v>14</v>
      </c>
      <c r="B22" s="34" t="s">
        <v>106</v>
      </c>
      <c r="C22" s="34" t="s">
        <v>107</v>
      </c>
      <c r="D22" s="34" t="s">
        <v>123</v>
      </c>
      <c r="E22" s="34" t="s">
        <v>124</v>
      </c>
      <c r="F22" s="34" t="s">
        <v>110</v>
      </c>
      <c r="G22" s="34" t="s">
        <v>111</v>
      </c>
      <c r="H22" s="35">
        <v>45323</v>
      </c>
      <c r="I22" s="35">
        <v>45657</v>
      </c>
      <c r="J22" s="34" t="s">
        <v>125</v>
      </c>
      <c r="K22" s="40">
        <v>3</v>
      </c>
      <c r="L22" s="34" t="s">
        <v>126</v>
      </c>
      <c r="M22" s="34" t="s">
        <v>37</v>
      </c>
      <c r="N22" s="34" t="s">
        <v>127</v>
      </c>
      <c r="O22" s="34" t="s">
        <v>49</v>
      </c>
      <c r="P22" s="34" t="s">
        <v>128</v>
      </c>
      <c r="Q22" s="37">
        <v>0.33329999999999999</v>
      </c>
      <c r="R22" s="38" t="s">
        <v>129</v>
      </c>
      <c r="S22" s="39" t="s">
        <v>130</v>
      </c>
      <c r="T22" s="28"/>
    </row>
    <row r="23" spans="1:20" ht="409.2" x14ac:dyDescent="0.3">
      <c r="A23" s="34">
        <v>15</v>
      </c>
      <c r="B23" s="34" t="s">
        <v>131</v>
      </c>
      <c r="C23" s="34" t="s">
        <v>132</v>
      </c>
      <c r="D23" s="34" t="s">
        <v>133</v>
      </c>
      <c r="E23" s="34" t="s">
        <v>134</v>
      </c>
      <c r="F23" s="34" t="s">
        <v>110</v>
      </c>
      <c r="G23" s="34" t="s">
        <v>135</v>
      </c>
      <c r="H23" s="35">
        <v>45323</v>
      </c>
      <c r="I23" s="35">
        <v>45657</v>
      </c>
      <c r="J23" s="34" t="s">
        <v>136</v>
      </c>
      <c r="K23" s="41">
        <v>4</v>
      </c>
      <c r="L23" s="34" t="s">
        <v>137</v>
      </c>
      <c r="M23" s="34" t="s">
        <v>37</v>
      </c>
      <c r="N23" s="34" t="s">
        <v>58</v>
      </c>
      <c r="O23" s="34" t="s">
        <v>49</v>
      </c>
      <c r="P23" s="34" t="s">
        <v>60</v>
      </c>
      <c r="Q23" s="37">
        <v>2.5000000000000001E-3</v>
      </c>
      <c r="R23" s="38" t="s">
        <v>138</v>
      </c>
      <c r="S23" s="39" t="s">
        <v>139</v>
      </c>
      <c r="T23" s="28"/>
    </row>
    <row r="24" spans="1:20" ht="158.4" x14ac:dyDescent="0.3">
      <c r="A24" s="34">
        <v>16</v>
      </c>
      <c r="B24" s="34" t="s">
        <v>131</v>
      </c>
      <c r="C24" s="34" t="s">
        <v>132</v>
      </c>
      <c r="D24" s="34" t="s">
        <v>133</v>
      </c>
      <c r="E24" s="34" t="s">
        <v>140</v>
      </c>
      <c r="F24" s="34" t="s">
        <v>110</v>
      </c>
      <c r="G24" s="34" t="s">
        <v>135</v>
      </c>
      <c r="H24" s="35">
        <v>45323</v>
      </c>
      <c r="I24" s="35">
        <v>45657</v>
      </c>
      <c r="J24" s="34" t="s">
        <v>141</v>
      </c>
      <c r="K24" s="40">
        <v>3</v>
      </c>
      <c r="L24" s="34" t="s">
        <v>137</v>
      </c>
      <c r="M24" s="34" t="s">
        <v>37</v>
      </c>
      <c r="N24" s="34" t="s">
        <v>58</v>
      </c>
      <c r="O24" s="34" t="s">
        <v>49</v>
      </c>
      <c r="P24" s="34" t="s">
        <v>60</v>
      </c>
      <c r="Q24" s="37">
        <v>0.33329999999999999</v>
      </c>
      <c r="R24" s="38" t="s">
        <v>142</v>
      </c>
      <c r="S24" s="39" t="s">
        <v>143</v>
      </c>
      <c r="T24" s="28"/>
    </row>
    <row r="25" spans="1:20" ht="264" x14ac:dyDescent="0.3">
      <c r="A25" s="34">
        <v>17</v>
      </c>
      <c r="B25" s="34" t="s">
        <v>131</v>
      </c>
      <c r="C25" s="34" t="s">
        <v>132</v>
      </c>
      <c r="D25" s="34" t="s">
        <v>133</v>
      </c>
      <c r="E25" s="34" t="s">
        <v>144</v>
      </c>
      <c r="F25" s="34" t="s">
        <v>110</v>
      </c>
      <c r="G25" s="34" t="s">
        <v>135</v>
      </c>
      <c r="H25" s="35">
        <v>45323</v>
      </c>
      <c r="I25" s="35">
        <v>45657</v>
      </c>
      <c r="J25" s="34" t="s">
        <v>145</v>
      </c>
      <c r="K25" s="41">
        <v>3</v>
      </c>
      <c r="L25" s="34" t="s">
        <v>137</v>
      </c>
      <c r="M25" s="34" t="s">
        <v>37</v>
      </c>
      <c r="N25" s="34" t="s">
        <v>58</v>
      </c>
      <c r="O25" s="34" t="s">
        <v>49</v>
      </c>
      <c r="P25" s="34" t="s">
        <v>60</v>
      </c>
      <c r="Q25" s="37">
        <v>0</v>
      </c>
      <c r="R25" s="38" t="s">
        <v>146</v>
      </c>
      <c r="S25" s="39" t="s">
        <v>147</v>
      </c>
      <c r="T25" s="28"/>
    </row>
    <row r="26" spans="1:20" ht="171.6" x14ac:dyDescent="0.3">
      <c r="A26" s="34">
        <v>18</v>
      </c>
      <c r="B26" s="34" t="s">
        <v>131</v>
      </c>
      <c r="C26" s="34" t="s">
        <v>132</v>
      </c>
      <c r="D26" s="34" t="s">
        <v>148</v>
      </c>
      <c r="E26" s="34" t="s">
        <v>149</v>
      </c>
      <c r="F26" s="34" t="s">
        <v>110</v>
      </c>
      <c r="G26" s="34" t="s">
        <v>111</v>
      </c>
      <c r="H26" s="35">
        <v>45323</v>
      </c>
      <c r="I26" s="35">
        <v>45657</v>
      </c>
      <c r="J26" s="34" t="s">
        <v>150</v>
      </c>
      <c r="K26" s="42">
        <v>1</v>
      </c>
      <c r="L26" s="34" t="s">
        <v>113</v>
      </c>
      <c r="M26" s="34" t="s">
        <v>37</v>
      </c>
      <c r="N26" s="34" t="s">
        <v>151</v>
      </c>
      <c r="O26" s="34" t="s">
        <v>49</v>
      </c>
      <c r="P26" s="34" t="s">
        <v>152</v>
      </c>
      <c r="Q26" s="37">
        <v>0.16</v>
      </c>
      <c r="R26" s="38" t="s">
        <v>153</v>
      </c>
      <c r="S26" s="39" t="s">
        <v>154</v>
      </c>
      <c r="T26" s="28"/>
    </row>
    <row r="27" spans="1:20" ht="158.4" x14ac:dyDescent="0.3">
      <c r="A27" s="34">
        <v>19</v>
      </c>
      <c r="B27" s="34" t="s">
        <v>131</v>
      </c>
      <c r="C27" s="34" t="s">
        <v>132</v>
      </c>
      <c r="D27" s="34" t="s">
        <v>148</v>
      </c>
      <c r="E27" s="34" t="s">
        <v>155</v>
      </c>
      <c r="F27" s="34" t="s">
        <v>110</v>
      </c>
      <c r="G27" s="34" t="s">
        <v>111</v>
      </c>
      <c r="H27" s="35">
        <v>45323</v>
      </c>
      <c r="I27" s="35">
        <v>45657</v>
      </c>
      <c r="J27" s="34" t="s">
        <v>156</v>
      </c>
      <c r="K27" s="42">
        <v>1</v>
      </c>
      <c r="L27" s="34" t="s">
        <v>157</v>
      </c>
      <c r="M27" s="34" t="s">
        <v>37</v>
      </c>
      <c r="N27" s="34" t="s">
        <v>127</v>
      </c>
      <c r="O27" s="34" t="s">
        <v>49</v>
      </c>
      <c r="P27" s="34" t="s">
        <v>128</v>
      </c>
      <c r="Q27" s="37">
        <v>0.125</v>
      </c>
      <c r="R27" s="38" t="s">
        <v>158</v>
      </c>
      <c r="S27" s="39" t="s">
        <v>159</v>
      </c>
      <c r="T27" s="28"/>
    </row>
    <row r="28" spans="1:20" ht="145.19999999999999" x14ac:dyDescent="0.3">
      <c r="A28" s="34">
        <v>20</v>
      </c>
      <c r="B28" s="34" t="s">
        <v>131</v>
      </c>
      <c r="C28" s="34" t="s">
        <v>132</v>
      </c>
      <c r="D28" s="34" t="s">
        <v>160</v>
      </c>
      <c r="E28" s="34" t="s">
        <v>161</v>
      </c>
      <c r="F28" s="34" t="s">
        <v>110</v>
      </c>
      <c r="G28" s="34" t="s">
        <v>111</v>
      </c>
      <c r="H28" s="35">
        <v>45323</v>
      </c>
      <c r="I28" s="35">
        <v>45657</v>
      </c>
      <c r="J28" s="34" t="s">
        <v>162</v>
      </c>
      <c r="K28" s="42">
        <v>1</v>
      </c>
      <c r="L28" s="34" t="s">
        <v>163</v>
      </c>
      <c r="M28" s="34" t="s">
        <v>37</v>
      </c>
      <c r="N28" s="34" t="s">
        <v>114</v>
      </c>
      <c r="O28" s="34" t="s">
        <v>49</v>
      </c>
      <c r="P28" s="34" t="s">
        <v>115</v>
      </c>
      <c r="Q28" s="37">
        <v>2.75E-2</v>
      </c>
      <c r="R28" s="38" t="s">
        <v>164</v>
      </c>
      <c r="S28" s="39" t="s">
        <v>165</v>
      </c>
      <c r="T28" s="28"/>
    </row>
    <row r="29" spans="1:20" ht="171.6" x14ac:dyDescent="0.3">
      <c r="A29" s="34">
        <v>21</v>
      </c>
      <c r="B29" s="34" t="s">
        <v>131</v>
      </c>
      <c r="C29" s="34" t="s">
        <v>132</v>
      </c>
      <c r="D29" s="34" t="s">
        <v>148</v>
      </c>
      <c r="E29" s="34" t="s">
        <v>166</v>
      </c>
      <c r="F29" s="34" t="s">
        <v>110</v>
      </c>
      <c r="G29" s="34" t="s">
        <v>111</v>
      </c>
      <c r="H29" s="35">
        <v>45323</v>
      </c>
      <c r="I29" s="35">
        <v>45657</v>
      </c>
      <c r="J29" s="34" t="s">
        <v>167</v>
      </c>
      <c r="K29" s="42">
        <v>1</v>
      </c>
      <c r="L29" s="34" t="s">
        <v>168</v>
      </c>
      <c r="M29" s="34" t="s">
        <v>37</v>
      </c>
      <c r="N29" s="34" t="s">
        <v>127</v>
      </c>
      <c r="O29" s="34" t="s">
        <v>49</v>
      </c>
      <c r="P29" s="34" t="s">
        <v>128</v>
      </c>
      <c r="Q29" s="37">
        <v>0.21</v>
      </c>
      <c r="R29" s="38" t="s">
        <v>169</v>
      </c>
      <c r="S29" s="39" t="s">
        <v>170</v>
      </c>
      <c r="T29" s="28"/>
    </row>
    <row r="30" spans="1:20" ht="118.8" x14ac:dyDescent="0.3">
      <c r="A30" s="34">
        <v>22</v>
      </c>
      <c r="B30" s="34" t="s">
        <v>29</v>
      </c>
      <c r="C30" s="34" t="s">
        <v>30</v>
      </c>
      <c r="D30" s="34" t="s">
        <v>171</v>
      </c>
      <c r="E30" s="34" t="s">
        <v>172</v>
      </c>
      <c r="F30" s="34" t="s">
        <v>173</v>
      </c>
      <c r="G30" s="34" t="s">
        <v>34</v>
      </c>
      <c r="H30" s="35">
        <v>45323</v>
      </c>
      <c r="I30" s="35">
        <v>45657</v>
      </c>
      <c r="J30" s="34" t="s">
        <v>174</v>
      </c>
      <c r="K30" s="36">
        <v>0.9</v>
      </c>
      <c r="L30" s="34" t="s">
        <v>175</v>
      </c>
      <c r="M30" s="34" t="s">
        <v>37</v>
      </c>
      <c r="N30" s="34" t="s">
        <v>176</v>
      </c>
      <c r="O30" s="34" t="s">
        <v>49</v>
      </c>
      <c r="P30" s="34" t="s">
        <v>177</v>
      </c>
      <c r="Q30" s="37">
        <v>0.15</v>
      </c>
      <c r="R30" s="38" t="s">
        <v>178</v>
      </c>
      <c r="S30" s="39" t="s">
        <v>179</v>
      </c>
      <c r="T30" s="28"/>
    </row>
    <row r="31" spans="1:20" ht="145.19999999999999" x14ac:dyDescent="0.3">
      <c r="A31" s="34">
        <v>23</v>
      </c>
      <c r="B31" s="34" t="s">
        <v>131</v>
      </c>
      <c r="C31" s="34" t="s">
        <v>132</v>
      </c>
      <c r="D31" s="34" t="s">
        <v>148</v>
      </c>
      <c r="E31" s="34" t="s">
        <v>180</v>
      </c>
      <c r="F31" s="34" t="s">
        <v>181</v>
      </c>
      <c r="G31" s="34" t="s">
        <v>182</v>
      </c>
      <c r="H31" s="35">
        <v>45323</v>
      </c>
      <c r="I31" s="35">
        <v>45657</v>
      </c>
      <c r="J31" s="34" t="s">
        <v>183</v>
      </c>
      <c r="K31" s="41">
        <v>2</v>
      </c>
      <c r="L31" s="34" t="s">
        <v>184</v>
      </c>
      <c r="M31" s="34" t="s">
        <v>37</v>
      </c>
      <c r="N31" s="34" t="s">
        <v>185</v>
      </c>
      <c r="O31" s="34" t="s">
        <v>49</v>
      </c>
      <c r="P31" s="34" t="s">
        <v>186</v>
      </c>
      <c r="Q31" s="37">
        <v>0.25</v>
      </c>
      <c r="R31" s="38" t="s">
        <v>187</v>
      </c>
      <c r="S31" s="39" t="s">
        <v>188</v>
      </c>
      <c r="T31" s="28"/>
    </row>
    <row r="32" spans="1:20" ht="132" x14ac:dyDescent="0.3">
      <c r="A32" s="34">
        <v>24</v>
      </c>
      <c r="B32" s="34" t="s">
        <v>131</v>
      </c>
      <c r="C32" s="34" t="s">
        <v>132</v>
      </c>
      <c r="D32" s="34" t="s">
        <v>148</v>
      </c>
      <c r="E32" s="34" t="s">
        <v>189</v>
      </c>
      <c r="F32" s="34" t="s">
        <v>181</v>
      </c>
      <c r="G32" s="34" t="s">
        <v>182</v>
      </c>
      <c r="H32" s="35">
        <v>45323</v>
      </c>
      <c r="I32" s="35">
        <v>45657</v>
      </c>
      <c r="J32" s="34" t="s">
        <v>190</v>
      </c>
      <c r="K32" s="41">
        <v>1</v>
      </c>
      <c r="L32" s="34" t="s">
        <v>184</v>
      </c>
      <c r="M32" s="34" t="s">
        <v>37</v>
      </c>
      <c r="N32" s="34" t="s">
        <v>185</v>
      </c>
      <c r="O32" s="34" t="s">
        <v>49</v>
      </c>
      <c r="P32" s="34" t="s">
        <v>186</v>
      </c>
      <c r="Q32" s="37">
        <v>0.25</v>
      </c>
      <c r="R32" s="38" t="s">
        <v>191</v>
      </c>
      <c r="S32" s="39" t="s">
        <v>192</v>
      </c>
      <c r="T32" s="28"/>
    </row>
    <row r="33" spans="1:20" ht="92.4" x14ac:dyDescent="0.3">
      <c r="A33" s="34">
        <v>25</v>
      </c>
      <c r="B33" s="34" t="s">
        <v>131</v>
      </c>
      <c r="C33" s="34" t="s">
        <v>132</v>
      </c>
      <c r="D33" s="34" t="s">
        <v>193</v>
      </c>
      <c r="E33" s="34" t="s">
        <v>194</v>
      </c>
      <c r="F33" s="34" t="s">
        <v>181</v>
      </c>
      <c r="G33" s="34" t="s">
        <v>182</v>
      </c>
      <c r="H33" s="35">
        <v>45323</v>
      </c>
      <c r="I33" s="35">
        <v>45657</v>
      </c>
      <c r="J33" s="34" t="s">
        <v>195</v>
      </c>
      <c r="K33" s="41">
        <v>10</v>
      </c>
      <c r="L33" s="34" t="s">
        <v>196</v>
      </c>
      <c r="M33" s="34" t="s">
        <v>37</v>
      </c>
      <c r="N33" s="34" t="s">
        <v>185</v>
      </c>
      <c r="O33" s="34" t="s">
        <v>49</v>
      </c>
      <c r="P33" s="34" t="s">
        <v>186</v>
      </c>
      <c r="Q33" s="37">
        <v>0.2</v>
      </c>
      <c r="R33" s="38" t="s">
        <v>197</v>
      </c>
      <c r="S33" s="39" t="s">
        <v>198</v>
      </c>
      <c r="T33" s="28"/>
    </row>
    <row r="34" spans="1:20" ht="79.2" x14ac:dyDescent="0.3">
      <c r="A34" s="34">
        <v>26</v>
      </c>
      <c r="B34" s="34" t="s">
        <v>131</v>
      </c>
      <c r="C34" s="34" t="s">
        <v>132</v>
      </c>
      <c r="D34" s="34" t="s">
        <v>193</v>
      </c>
      <c r="E34" s="34" t="s">
        <v>199</v>
      </c>
      <c r="F34" s="34" t="s">
        <v>181</v>
      </c>
      <c r="G34" s="34" t="s">
        <v>182</v>
      </c>
      <c r="H34" s="35">
        <v>45323</v>
      </c>
      <c r="I34" s="35">
        <v>45657</v>
      </c>
      <c r="J34" s="34" t="s">
        <v>200</v>
      </c>
      <c r="K34" s="41">
        <v>4</v>
      </c>
      <c r="L34" s="34" t="s">
        <v>201</v>
      </c>
      <c r="M34" s="34" t="s">
        <v>37</v>
      </c>
      <c r="N34" s="34" t="s">
        <v>185</v>
      </c>
      <c r="O34" s="34" t="s">
        <v>49</v>
      </c>
      <c r="P34" s="34" t="s">
        <v>186</v>
      </c>
      <c r="Q34" s="37">
        <v>0.25</v>
      </c>
      <c r="R34" s="38" t="s">
        <v>202</v>
      </c>
      <c r="S34" s="39" t="s">
        <v>198</v>
      </c>
      <c r="T34" s="28"/>
    </row>
    <row r="35" spans="1:20" ht="145.19999999999999" x14ac:dyDescent="0.3">
      <c r="A35" s="34">
        <v>27</v>
      </c>
      <c r="B35" s="34" t="s">
        <v>131</v>
      </c>
      <c r="C35" s="34" t="s">
        <v>132</v>
      </c>
      <c r="D35" s="34" t="s">
        <v>193</v>
      </c>
      <c r="E35" s="34" t="s">
        <v>203</v>
      </c>
      <c r="F35" s="34" t="s">
        <v>181</v>
      </c>
      <c r="G35" s="34" t="s">
        <v>182</v>
      </c>
      <c r="H35" s="35">
        <v>45323</v>
      </c>
      <c r="I35" s="35">
        <v>45657</v>
      </c>
      <c r="J35" s="34" t="s">
        <v>204</v>
      </c>
      <c r="K35" s="36">
        <v>1</v>
      </c>
      <c r="L35" s="34" t="s">
        <v>205</v>
      </c>
      <c r="M35" s="34" t="s">
        <v>37</v>
      </c>
      <c r="N35" s="34" t="s">
        <v>185</v>
      </c>
      <c r="O35" s="34" t="s">
        <v>49</v>
      </c>
      <c r="P35" s="34" t="s">
        <v>186</v>
      </c>
      <c r="Q35" s="37">
        <v>0.25</v>
      </c>
      <c r="R35" s="38" t="s">
        <v>206</v>
      </c>
      <c r="S35" s="39" t="s">
        <v>207</v>
      </c>
      <c r="T35" s="28"/>
    </row>
    <row r="36" spans="1:20" ht="66" x14ac:dyDescent="0.3">
      <c r="A36" s="34">
        <v>28</v>
      </c>
      <c r="B36" s="34" t="s">
        <v>131</v>
      </c>
      <c r="C36" s="34" t="s">
        <v>132</v>
      </c>
      <c r="D36" s="34" t="s">
        <v>193</v>
      </c>
      <c r="E36" s="34" t="s">
        <v>208</v>
      </c>
      <c r="F36" s="34" t="s">
        <v>181</v>
      </c>
      <c r="G36" s="34" t="s">
        <v>182</v>
      </c>
      <c r="H36" s="35">
        <v>45323</v>
      </c>
      <c r="I36" s="35">
        <v>45657</v>
      </c>
      <c r="J36" s="34" t="s">
        <v>209</v>
      </c>
      <c r="K36" s="41">
        <v>12</v>
      </c>
      <c r="L36" s="34" t="s">
        <v>210</v>
      </c>
      <c r="M36" s="34" t="s">
        <v>37</v>
      </c>
      <c r="N36" s="34" t="s">
        <v>185</v>
      </c>
      <c r="O36" s="34" t="s">
        <v>49</v>
      </c>
      <c r="P36" s="34" t="s">
        <v>186</v>
      </c>
      <c r="Q36" s="37">
        <v>0.16669999999999999</v>
      </c>
      <c r="R36" s="38" t="s">
        <v>211</v>
      </c>
      <c r="S36" s="39" t="s">
        <v>212</v>
      </c>
      <c r="T36" s="28"/>
    </row>
    <row r="37" spans="1:20" ht="184.8" x14ac:dyDescent="0.3">
      <c r="A37" s="34">
        <v>29</v>
      </c>
      <c r="B37" s="34" t="s">
        <v>29</v>
      </c>
      <c r="C37" s="34" t="s">
        <v>30</v>
      </c>
      <c r="D37" s="34" t="s">
        <v>68</v>
      </c>
      <c r="E37" s="34" t="s">
        <v>213</v>
      </c>
      <c r="F37" s="34" t="s">
        <v>181</v>
      </c>
      <c r="G37" s="34" t="s">
        <v>182</v>
      </c>
      <c r="H37" s="35">
        <v>45323</v>
      </c>
      <c r="I37" s="35">
        <v>45657</v>
      </c>
      <c r="J37" s="34" t="s">
        <v>214</v>
      </c>
      <c r="K37" s="40">
        <v>1</v>
      </c>
      <c r="L37" s="34" t="s">
        <v>215</v>
      </c>
      <c r="M37" s="34" t="s">
        <v>37</v>
      </c>
      <c r="N37" s="34" t="s">
        <v>185</v>
      </c>
      <c r="O37" s="34" t="s">
        <v>49</v>
      </c>
      <c r="P37" s="34" t="s">
        <v>186</v>
      </c>
      <c r="Q37" s="37">
        <v>0.25</v>
      </c>
      <c r="R37" s="38" t="s">
        <v>216</v>
      </c>
      <c r="S37" s="39" t="s">
        <v>217</v>
      </c>
      <c r="T37" s="28"/>
    </row>
    <row r="38" spans="1:20" ht="171.6" x14ac:dyDescent="0.3">
      <c r="A38" s="34">
        <v>30</v>
      </c>
      <c r="B38" s="34" t="s">
        <v>131</v>
      </c>
      <c r="C38" s="34" t="s">
        <v>132</v>
      </c>
      <c r="D38" s="34" t="s">
        <v>193</v>
      </c>
      <c r="E38" s="34" t="s">
        <v>218</v>
      </c>
      <c r="F38" s="34" t="s">
        <v>181</v>
      </c>
      <c r="G38" s="34" t="s">
        <v>182</v>
      </c>
      <c r="H38" s="35">
        <v>45323</v>
      </c>
      <c r="I38" s="35">
        <v>45657</v>
      </c>
      <c r="J38" s="34" t="s">
        <v>219</v>
      </c>
      <c r="K38" s="40">
        <v>1</v>
      </c>
      <c r="L38" s="34" t="s">
        <v>220</v>
      </c>
      <c r="M38" s="34" t="s">
        <v>37</v>
      </c>
      <c r="N38" s="34" t="s">
        <v>185</v>
      </c>
      <c r="O38" s="34" t="s">
        <v>49</v>
      </c>
      <c r="P38" s="34" t="s">
        <v>186</v>
      </c>
      <c r="Q38" s="37">
        <v>0.25</v>
      </c>
      <c r="R38" s="38" t="s">
        <v>221</v>
      </c>
      <c r="S38" s="39" t="s">
        <v>198</v>
      </c>
      <c r="T38" s="28"/>
    </row>
    <row r="39" spans="1:20" ht="145.19999999999999" x14ac:dyDescent="0.3">
      <c r="A39" s="34">
        <v>31</v>
      </c>
      <c r="B39" s="34" t="s">
        <v>131</v>
      </c>
      <c r="C39" s="34" t="s">
        <v>132</v>
      </c>
      <c r="D39" s="34" t="s">
        <v>193</v>
      </c>
      <c r="E39" s="34" t="s">
        <v>222</v>
      </c>
      <c r="F39" s="34" t="s">
        <v>181</v>
      </c>
      <c r="G39" s="34" t="s">
        <v>182</v>
      </c>
      <c r="H39" s="35">
        <v>45323</v>
      </c>
      <c r="I39" s="35">
        <v>45657</v>
      </c>
      <c r="J39" s="34" t="s">
        <v>223</v>
      </c>
      <c r="K39" s="40">
        <v>2</v>
      </c>
      <c r="L39" s="34" t="s">
        <v>224</v>
      </c>
      <c r="M39" s="34" t="s">
        <v>37</v>
      </c>
      <c r="N39" s="34" t="s">
        <v>185</v>
      </c>
      <c r="O39" s="34" t="s">
        <v>49</v>
      </c>
      <c r="P39" s="34" t="s">
        <v>186</v>
      </c>
      <c r="Q39" s="37">
        <v>0.34</v>
      </c>
      <c r="R39" s="38" t="s">
        <v>225</v>
      </c>
      <c r="S39" s="39" t="s">
        <v>226</v>
      </c>
      <c r="T39" s="28"/>
    </row>
    <row r="40" spans="1:20" ht="118.8" x14ac:dyDescent="0.3">
      <c r="A40" s="34">
        <v>32</v>
      </c>
      <c r="B40" s="34" t="s">
        <v>29</v>
      </c>
      <c r="C40" s="34" t="s">
        <v>30</v>
      </c>
      <c r="D40" s="34" t="s">
        <v>31</v>
      </c>
      <c r="E40" s="34" t="s">
        <v>227</v>
      </c>
      <c r="F40" s="34" t="s">
        <v>228</v>
      </c>
      <c r="G40" s="34" t="s">
        <v>229</v>
      </c>
      <c r="H40" s="35">
        <v>45323</v>
      </c>
      <c r="I40" s="35">
        <v>45657</v>
      </c>
      <c r="J40" s="34" t="s">
        <v>230</v>
      </c>
      <c r="K40" s="36">
        <v>0.3</v>
      </c>
      <c r="L40" s="34" t="s">
        <v>231</v>
      </c>
      <c r="M40" s="34" t="s">
        <v>37</v>
      </c>
      <c r="N40" s="34" t="s">
        <v>151</v>
      </c>
      <c r="O40" s="34" t="s">
        <v>49</v>
      </c>
      <c r="P40" s="34" t="s">
        <v>232</v>
      </c>
      <c r="Q40" s="37">
        <v>0.33</v>
      </c>
      <c r="R40" s="38" t="s">
        <v>233</v>
      </c>
      <c r="S40" s="39" t="s">
        <v>234</v>
      </c>
      <c r="T40" s="28"/>
    </row>
    <row r="41" spans="1:20" ht="184.8" x14ac:dyDescent="0.3">
      <c r="A41" s="34">
        <v>33</v>
      </c>
      <c r="B41" s="34" t="s">
        <v>29</v>
      </c>
      <c r="C41" s="34" t="s">
        <v>30</v>
      </c>
      <c r="D41" s="34" t="s">
        <v>31</v>
      </c>
      <c r="E41" s="34" t="s">
        <v>235</v>
      </c>
      <c r="F41" s="34" t="s">
        <v>228</v>
      </c>
      <c r="G41" s="34" t="s">
        <v>236</v>
      </c>
      <c r="H41" s="35">
        <v>45323</v>
      </c>
      <c r="I41" s="35">
        <v>45657</v>
      </c>
      <c r="J41" s="34" t="s">
        <v>237</v>
      </c>
      <c r="K41" s="40">
        <v>2</v>
      </c>
      <c r="L41" s="34" t="s">
        <v>238</v>
      </c>
      <c r="M41" s="34" t="s">
        <v>37</v>
      </c>
      <c r="N41" s="34" t="s">
        <v>239</v>
      </c>
      <c r="O41" s="34" t="s">
        <v>49</v>
      </c>
      <c r="P41" s="34" t="s">
        <v>240</v>
      </c>
      <c r="Q41" s="37">
        <v>0</v>
      </c>
      <c r="R41" s="38" t="s">
        <v>241</v>
      </c>
      <c r="S41" s="39" t="s">
        <v>242</v>
      </c>
      <c r="T41" s="28"/>
    </row>
    <row r="42" spans="1:20" ht="132" x14ac:dyDescent="0.3">
      <c r="A42" s="34">
        <v>34</v>
      </c>
      <c r="B42" s="34" t="s">
        <v>29</v>
      </c>
      <c r="C42" s="34" t="s">
        <v>30</v>
      </c>
      <c r="D42" s="34" t="s">
        <v>31</v>
      </c>
      <c r="E42" s="34" t="s">
        <v>243</v>
      </c>
      <c r="F42" s="34" t="s">
        <v>228</v>
      </c>
      <c r="G42" s="34" t="s">
        <v>236</v>
      </c>
      <c r="H42" s="35">
        <v>45323</v>
      </c>
      <c r="I42" s="35">
        <v>45657</v>
      </c>
      <c r="J42" s="34" t="s">
        <v>244</v>
      </c>
      <c r="K42" s="36">
        <v>0.6</v>
      </c>
      <c r="L42" s="34" t="s">
        <v>245</v>
      </c>
      <c r="M42" s="34" t="s">
        <v>37</v>
      </c>
      <c r="N42" s="34" t="s">
        <v>239</v>
      </c>
      <c r="O42" s="34" t="s">
        <v>49</v>
      </c>
      <c r="P42" s="34" t="s">
        <v>240</v>
      </c>
      <c r="Q42" s="37">
        <v>0.06</v>
      </c>
      <c r="R42" s="38" t="s">
        <v>246</v>
      </c>
      <c r="S42" s="39" t="s">
        <v>247</v>
      </c>
      <c r="T42" s="28"/>
    </row>
    <row r="43" spans="1:20" ht="158.4" x14ac:dyDescent="0.3">
      <c r="A43" s="34">
        <v>35</v>
      </c>
      <c r="B43" s="34" t="s">
        <v>29</v>
      </c>
      <c r="C43" s="34" t="s">
        <v>30</v>
      </c>
      <c r="D43" s="34" t="s">
        <v>31</v>
      </c>
      <c r="E43" s="34" t="s">
        <v>248</v>
      </c>
      <c r="F43" s="34" t="s">
        <v>228</v>
      </c>
      <c r="G43" s="34" t="s">
        <v>236</v>
      </c>
      <c r="H43" s="35">
        <v>45323</v>
      </c>
      <c r="I43" s="35">
        <v>45657</v>
      </c>
      <c r="J43" s="34" t="s">
        <v>249</v>
      </c>
      <c r="K43" s="36">
        <v>1</v>
      </c>
      <c r="L43" s="34" t="s">
        <v>250</v>
      </c>
      <c r="M43" s="34" t="s">
        <v>37</v>
      </c>
      <c r="N43" s="34" t="s">
        <v>239</v>
      </c>
      <c r="O43" s="34" t="s">
        <v>49</v>
      </c>
      <c r="P43" s="34" t="s">
        <v>240</v>
      </c>
      <c r="Q43" s="37">
        <v>0.4</v>
      </c>
      <c r="R43" s="38" t="s">
        <v>251</v>
      </c>
      <c r="S43" s="39" t="s">
        <v>252</v>
      </c>
      <c r="T43" s="28"/>
    </row>
    <row r="44" spans="1:20" ht="118.8" x14ac:dyDescent="0.3">
      <c r="A44" s="34">
        <v>36</v>
      </c>
      <c r="B44" s="34" t="s">
        <v>29</v>
      </c>
      <c r="C44" s="34" t="s">
        <v>30</v>
      </c>
      <c r="D44" s="34" t="s">
        <v>31</v>
      </c>
      <c r="E44" s="34" t="s">
        <v>253</v>
      </c>
      <c r="F44" s="34" t="s">
        <v>228</v>
      </c>
      <c r="G44" s="34" t="s">
        <v>236</v>
      </c>
      <c r="H44" s="35">
        <v>45323</v>
      </c>
      <c r="I44" s="35">
        <v>45657</v>
      </c>
      <c r="J44" s="34" t="s">
        <v>254</v>
      </c>
      <c r="K44" s="40">
        <v>4</v>
      </c>
      <c r="L44" s="34" t="s">
        <v>137</v>
      </c>
      <c r="M44" s="34" t="s">
        <v>37</v>
      </c>
      <c r="N44" s="34" t="s">
        <v>239</v>
      </c>
      <c r="O44" s="34" t="s">
        <v>49</v>
      </c>
      <c r="P44" s="34" t="s">
        <v>240</v>
      </c>
      <c r="Q44" s="37">
        <v>0.25</v>
      </c>
      <c r="R44" s="38" t="s">
        <v>255</v>
      </c>
      <c r="S44" s="39" t="s">
        <v>256</v>
      </c>
      <c r="T44" s="28"/>
    </row>
    <row r="45" spans="1:20" ht="158.4" x14ac:dyDescent="0.3">
      <c r="A45" s="34">
        <v>37</v>
      </c>
      <c r="B45" s="34" t="s">
        <v>106</v>
      </c>
      <c r="C45" s="34" t="s">
        <v>107</v>
      </c>
      <c r="D45" s="34" t="s">
        <v>123</v>
      </c>
      <c r="E45" s="34" t="s">
        <v>257</v>
      </c>
      <c r="F45" s="34" t="s">
        <v>228</v>
      </c>
      <c r="G45" s="34" t="s">
        <v>258</v>
      </c>
      <c r="H45" s="35">
        <v>45323</v>
      </c>
      <c r="I45" s="35">
        <v>45657</v>
      </c>
      <c r="J45" s="34" t="s">
        <v>259</v>
      </c>
      <c r="K45" s="40">
        <v>2</v>
      </c>
      <c r="L45" s="34" t="s">
        <v>137</v>
      </c>
      <c r="M45" s="34" t="s">
        <v>37</v>
      </c>
      <c r="N45" s="34" t="s">
        <v>239</v>
      </c>
      <c r="O45" s="34" t="s">
        <v>49</v>
      </c>
      <c r="P45" s="34" t="s">
        <v>240</v>
      </c>
      <c r="Q45" s="37">
        <v>0.25</v>
      </c>
      <c r="R45" s="38" t="s">
        <v>260</v>
      </c>
      <c r="S45" s="39" t="s">
        <v>261</v>
      </c>
      <c r="T45" s="28"/>
    </row>
    <row r="46" spans="1:20" ht="277.2" x14ac:dyDescent="0.3">
      <c r="A46" s="34">
        <v>38</v>
      </c>
      <c r="B46" s="34" t="s">
        <v>29</v>
      </c>
      <c r="C46" s="34" t="s">
        <v>30</v>
      </c>
      <c r="D46" s="34" t="s">
        <v>96</v>
      </c>
      <c r="E46" s="34" t="s">
        <v>262</v>
      </c>
      <c r="F46" s="34" t="s">
        <v>228</v>
      </c>
      <c r="G46" s="34" t="s">
        <v>263</v>
      </c>
      <c r="H46" s="35">
        <v>45323</v>
      </c>
      <c r="I46" s="35">
        <v>45657</v>
      </c>
      <c r="J46" s="34" t="s">
        <v>264</v>
      </c>
      <c r="K46" s="36">
        <v>1</v>
      </c>
      <c r="L46" s="34" t="s">
        <v>265</v>
      </c>
      <c r="M46" s="34" t="s">
        <v>37</v>
      </c>
      <c r="N46" s="34" t="s">
        <v>239</v>
      </c>
      <c r="O46" s="34" t="s">
        <v>49</v>
      </c>
      <c r="P46" s="34" t="s">
        <v>240</v>
      </c>
      <c r="Q46" s="37">
        <v>0.11</v>
      </c>
      <c r="R46" s="38" t="s">
        <v>266</v>
      </c>
      <c r="S46" s="39" t="s">
        <v>267</v>
      </c>
      <c r="T46" s="28"/>
    </row>
    <row r="47" spans="1:20" ht="409.6" x14ac:dyDescent="0.3">
      <c r="A47" s="34">
        <v>39</v>
      </c>
      <c r="B47" s="34" t="s">
        <v>106</v>
      </c>
      <c r="C47" s="34" t="s">
        <v>107</v>
      </c>
      <c r="D47" s="34" t="s">
        <v>123</v>
      </c>
      <c r="E47" s="34" t="s">
        <v>268</v>
      </c>
      <c r="F47" s="34" t="s">
        <v>228</v>
      </c>
      <c r="G47" s="34" t="s">
        <v>258</v>
      </c>
      <c r="H47" s="35">
        <v>45323</v>
      </c>
      <c r="I47" s="35">
        <v>45657</v>
      </c>
      <c r="J47" s="34" t="s">
        <v>269</v>
      </c>
      <c r="K47" s="40">
        <v>2</v>
      </c>
      <c r="L47" s="34" t="s">
        <v>270</v>
      </c>
      <c r="M47" s="34" t="s">
        <v>37</v>
      </c>
      <c r="N47" s="34" t="s">
        <v>114</v>
      </c>
      <c r="O47" s="34" t="s">
        <v>49</v>
      </c>
      <c r="P47" s="34" t="s">
        <v>115</v>
      </c>
      <c r="Q47" s="37">
        <v>0.5</v>
      </c>
      <c r="R47" s="38" t="s">
        <v>271</v>
      </c>
      <c r="S47" s="39" t="s">
        <v>272</v>
      </c>
      <c r="T47" s="28"/>
    </row>
    <row r="48" spans="1:20" ht="250.8" x14ac:dyDescent="0.3">
      <c r="A48" s="34">
        <v>40</v>
      </c>
      <c r="B48" s="34" t="s">
        <v>106</v>
      </c>
      <c r="C48" s="34" t="s">
        <v>107</v>
      </c>
      <c r="D48" s="34" t="s">
        <v>123</v>
      </c>
      <c r="E48" s="34" t="s">
        <v>273</v>
      </c>
      <c r="F48" s="34" t="s">
        <v>228</v>
      </c>
      <c r="G48" s="34" t="s">
        <v>34</v>
      </c>
      <c r="H48" s="35">
        <v>45323</v>
      </c>
      <c r="I48" s="35">
        <v>45657</v>
      </c>
      <c r="J48" s="34" t="s">
        <v>274</v>
      </c>
      <c r="K48" s="40">
        <v>1</v>
      </c>
      <c r="L48" s="34" t="s">
        <v>275</v>
      </c>
      <c r="M48" s="34" t="s">
        <v>37</v>
      </c>
      <c r="N48" s="34" t="s">
        <v>239</v>
      </c>
      <c r="O48" s="34" t="s">
        <v>49</v>
      </c>
      <c r="P48" s="34" t="s">
        <v>240</v>
      </c>
      <c r="Q48" s="37">
        <v>0.08</v>
      </c>
      <c r="R48" s="38" t="s">
        <v>276</v>
      </c>
      <c r="S48" s="39" t="s">
        <v>277</v>
      </c>
      <c r="T48" s="28"/>
    </row>
    <row r="49" spans="1:20" ht="132" x14ac:dyDescent="0.3">
      <c r="A49" s="34">
        <v>41</v>
      </c>
      <c r="B49" s="34" t="s">
        <v>29</v>
      </c>
      <c r="C49" s="34" t="s">
        <v>30</v>
      </c>
      <c r="D49" s="34" t="s">
        <v>278</v>
      </c>
      <c r="E49" s="34" t="s">
        <v>279</v>
      </c>
      <c r="F49" s="34" t="s">
        <v>228</v>
      </c>
      <c r="G49" s="34" t="s">
        <v>229</v>
      </c>
      <c r="H49" s="35">
        <v>45323</v>
      </c>
      <c r="I49" s="35">
        <v>45657</v>
      </c>
      <c r="J49" s="34" t="s">
        <v>280</v>
      </c>
      <c r="K49" s="40">
        <v>1</v>
      </c>
      <c r="L49" s="34" t="s">
        <v>281</v>
      </c>
      <c r="M49" s="34" t="s">
        <v>37</v>
      </c>
      <c r="N49" s="34" t="s">
        <v>127</v>
      </c>
      <c r="O49" s="34" t="s">
        <v>49</v>
      </c>
      <c r="P49" s="34" t="s">
        <v>128</v>
      </c>
      <c r="Q49" s="37">
        <v>0</v>
      </c>
      <c r="R49" s="38" t="s">
        <v>282</v>
      </c>
      <c r="S49" s="39" t="s">
        <v>242</v>
      </c>
      <c r="T49" s="28"/>
    </row>
    <row r="50" spans="1:20" ht="303.60000000000002" x14ac:dyDescent="0.3">
      <c r="A50" s="34">
        <v>42</v>
      </c>
      <c r="B50" s="34" t="s">
        <v>29</v>
      </c>
      <c r="C50" s="34" t="s">
        <v>30</v>
      </c>
      <c r="D50" s="34" t="s">
        <v>278</v>
      </c>
      <c r="E50" s="34" t="s">
        <v>283</v>
      </c>
      <c r="F50" s="34" t="s">
        <v>228</v>
      </c>
      <c r="G50" s="34" t="s">
        <v>228</v>
      </c>
      <c r="H50" s="35">
        <v>45323</v>
      </c>
      <c r="I50" s="35">
        <v>45657</v>
      </c>
      <c r="J50" s="34" t="s">
        <v>284</v>
      </c>
      <c r="K50" s="40">
        <v>1</v>
      </c>
      <c r="L50" s="34" t="s">
        <v>285</v>
      </c>
      <c r="M50" s="34" t="s">
        <v>37</v>
      </c>
      <c r="N50" s="34" t="s">
        <v>239</v>
      </c>
      <c r="O50" s="34" t="s">
        <v>49</v>
      </c>
      <c r="P50" s="34" t="s">
        <v>240</v>
      </c>
      <c r="Q50" s="37">
        <v>0.3</v>
      </c>
      <c r="R50" s="38" t="s">
        <v>286</v>
      </c>
      <c r="S50" s="43" t="s">
        <v>287</v>
      </c>
      <c r="T50" s="28"/>
    </row>
    <row r="51" spans="1:20" ht="316.8" x14ac:dyDescent="0.3">
      <c r="A51" s="34">
        <v>43</v>
      </c>
      <c r="B51" s="34" t="s">
        <v>29</v>
      </c>
      <c r="C51" s="34" t="s">
        <v>30</v>
      </c>
      <c r="D51" s="34" t="s">
        <v>31</v>
      </c>
      <c r="E51" s="34" t="s">
        <v>288</v>
      </c>
      <c r="F51" s="34" t="s">
        <v>228</v>
      </c>
      <c r="G51" s="34" t="s">
        <v>289</v>
      </c>
      <c r="H51" s="35">
        <v>45323</v>
      </c>
      <c r="I51" s="35">
        <v>45657</v>
      </c>
      <c r="J51" s="34" t="s">
        <v>290</v>
      </c>
      <c r="K51" s="40">
        <v>4</v>
      </c>
      <c r="L51" s="34" t="s">
        <v>137</v>
      </c>
      <c r="M51" s="34" t="s">
        <v>37</v>
      </c>
      <c r="N51" s="34" t="s">
        <v>239</v>
      </c>
      <c r="O51" s="34" t="s">
        <v>291</v>
      </c>
      <c r="P51" s="34" t="s">
        <v>240</v>
      </c>
      <c r="Q51" s="37">
        <v>0.25</v>
      </c>
      <c r="R51" s="38" t="s">
        <v>292</v>
      </c>
      <c r="S51" s="39" t="s">
        <v>293</v>
      </c>
      <c r="T51" s="28"/>
    </row>
    <row r="52" spans="1:20" ht="171.6" x14ac:dyDescent="0.3">
      <c r="A52" s="34">
        <v>44</v>
      </c>
      <c r="B52" s="34" t="s">
        <v>29</v>
      </c>
      <c r="C52" s="34" t="s">
        <v>30</v>
      </c>
      <c r="D52" s="34" t="s">
        <v>31</v>
      </c>
      <c r="E52" s="34" t="s">
        <v>294</v>
      </c>
      <c r="F52" s="34" t="s">
        <v>228</v>
      </c>
      <c r="G52" s="34" t="s">
        <v>258</v>
      </c>
      <c r="H52" s="35">
        <v>45323</v>
      </c>
      <c r="I52" s="35">
        <v>45657</v>
      </c>
      <c r="J52" s="34" t="s">
        <v>295</v>
      </c>
      <c r="K52" s="40">
        <v>3</v>
      </c>
      <c r="L52" s="34" t="s">
        <v>137</v>
      </c>
      <c r="M52" s="34" t="s">
        <v>37</v>
      </c>
      <c r="N52" s="34" t="s">
        <v>239</v>
      </c>
      <c r="O52" s="34" t="s">
        <v>296</v>
      </c>
      <c r="P52" s="34" t="s">
        <v>240</v>
      </c>
      <c r="Q52" s="37">
        <v>0</v>
      </c>
      <c r="R52" s="38" t="s">
        <v>297</v>
      </c>
      <c r="S52" s="39" t="s">
        <v>42</v>
      </c>
      <c r="T52" s="28"/>
    </row>
    <row r="53" spans="1:20" ht="132" x14ac:dyDescent="0.3">
      <c r="A53" s="34">
        <v>45</v>
      </c>
      <c r="B53" s="34" t="s">
        <v>106</v>
      </c>
      <c r="C53" s="34" t="s">
        <v>107</v>
      </c>
      <c r="D53" s="34" t="s">
        <v>298</v>
      </c>
      <c r="E53" s="34" t="s">
        <v>299</v>
      </c>
      <c r="F53" s="34" t="s">
        <v>228</v>
      </c>
      <c r="G53" s="34" t="s">
        <v>300</v>
      </c>
      <c r="H53" s="35">
        <v>45323</v>
      </c>
      <c r="I53" s="35">
        <v>45657</v>
      </c>
      <c r="J53" s="34" t="s">
        <v>301</v>
      </c>
      <c r="K53" s="44">
        <v>1</v>
      </c>
      <c r="L53" s="34" t="s">
        <v>302</v>
      </c>
      <c r="M53" s="34" t="s">
        <v>37</v>
      </c>
      <c r="N53" s="34" t="s">
        <v>114</v>
      </c>
      <c r="O53" s="34" t="s">
        <v>49</v>
      </c>
      <c r="P53" s="34" t="s">
        <v>115</v>
      </c>
      <c r="Q53" s="37">
        <v>0.05</v>
      </c>
      <c r="R53" s="38" t="s">
        <v>303</v>
      </c>
      <c r="S53" s="39" t="s">
        <v>304</v>
      </c>
      <c r="T53" s="28"/>
    </row>
    <row r="54" spans="1:20" ht="198" x14ac:dyDescent="0.3">
      <c r="A54" s="34">
        <v>46</v>
      </c>
      <c r="B54" s="34" t="s">
        <v>106</v>
      </c>
      <c r="C54" s="34" t="s">
        <v>107</v>
      </c>
      <c r="D54" s="34" t="s">
        <v>298</v>
      </c>
      <c r="E54" s="34" t="s">
        <v>305</v>
      </c>
      <c r="F54" s="34" t="s">
        <v>228</v>
      </c>
      <c r="G54" s="34" t="s">
        <v>300</v>
      </c>
      <c r="H54" s="35">
        <v>45323</v>
      </c>
      <c r="I54" s="35">
        <v>45657</v>
      </c>
      <c r="J54" s="34" t="s">
        <v>306</v>
      </c>
      <c r="K54" s="36">
        <v>1</v>
      </c>
      <c r="L54" s="34" t="s">
        <v>307</v>
      </c>
      <c r="M54" s="34" t="s">
        <v>37</v>
      </c>
      <c r="N54" s="34" t="s">
        <v>114</v>
      </c>
      <c r="O54" s="34" t="s">
        <v>49</v>
      </c>
      <c r="P54" s="34" t="s">
        <v>115</v>
      </c>
      <c r="Q54" s="37">
        <v>0.1</v>
      </c>
      <c r="R54" s="38" t="s">
        <v>308</v>
      </c>
      <c r="S54" s="45" t="s">
        <v>309</v>
      </c>
      <c r="T54" s="28"/>
    </row>
    <row r="55" spans="1:20" ht="158.4" x14ac:dyDescent="0.3">
      <c r="A55" s="34">
        <v>47</v>
      </c>
      <c r="B55" s="34" t="s">
        <v>106</v>
      </c>
      <c r="C55" s="34" t="s">
        <v>107</v>
      </c>
      <c r="D55" s="34" t="s">
        <v>298</v>
      </c>
      <c r="E55" s="34" t="s">
        <v>310</v>
      </c>
      <c r="F55" s="34" t="s">
        <v>228</v>
      </c>
      <c r="G55" s="34" t="s">
        <v>300</v>
      </c>
      <c r="H55" s="35">
        <v>45323</v>
      </c>
      <c r="I55" s="35">
        <v>45657</v>
      </c>
      <c r="J55" s="34" t="s">
        <v>311</v>
      </c>
      <c r="K55" s="40">
        <v>1</v>
      </c>
      <c r="L55" s="34" t="s">
        <v>302</v>
      </c>
      <c r="M55" s="34" t="s">
        <v>37</v>
      </c>
      <c r="N55" s="34" t="s">
        <v>114</v>
      </c>
      <c r="O55" s="34" t="s">
        <v>312</v>
      </c>
      <c r="P55" s="34" t="s">
        <v>115</v>
      </c>
      <c r="Q55" s="37">
        <v>0.1</v>
      </c>
      <c r="R55" s="38" t="s">
        <v>313</v>
      </c>
      <c r="S55" s="39" t="s">
        <v>314</v>
      </c>
      <c r="T55" s="28"/>
    </row>
    <row r="56" spans="1:20" ht="158.4" x14ac:dyDescent="0.3">
      <c r="A56" s="34">
        <v>48</v>
      </c>
      <c r="B56" s="34" t="s">
        <v>106</v>
      </c>
      <c r="C56" s="34" t="s">
        <v>107</v>
      </c>
      <c r="D56" s="34" t="s">
        <v>298</v>
      </c>
      <c r="E56" s="34" t="s">
        <v>315</v>
      </c>
      <c r="F56" s="34" t="s">
        <v>228</v>
      </c>
      <c r="G56" s="34" t="s">
        <v>300</v>
      </c>
      <c r="H56" s="35">
        <v>45323</v>
      </c>
      <c r="I56" s="35">
        <v>45657</v>
      </c>
      <c r="J56" s="34" t="s">
        <v>316</v>
      </c>
      <c r="K56" s="36">
        <v>1</v>
      </c>
      <c r="L56" s="34" t="s">
        <v>317</v>
      </c>
      <c r="M56" s="34" t="s">
        <v>37</v>
      </c>
      <c r="N56" s="34" t="s">
        <v>114</v>
      </c>
      <c r="O56" s="34" t="s">
        <v>312</v>
      </c>
      <c r="P56" s="34" t="s">
        <v>115</v>
      </c>
      <c r="Q56" s="37">
        <v>5.0000000000000001E-4</v>
      </c>
      <c r="R56" s="38" t="s">
        <v>313</v>
      </c>
      <c r="S56" s="39" t="s">
        <v>318</v>
      </c>
      <c r="T56" s="28"/>
    </row>
    <row r="57" spans="1:20" ht="145.19999999999999" x14ac:dyDescent="0.3">
      <c r="A57" s="34">
        <v>49</v>
      </c>
      <c r="B57" s="34" t="s">
        <v>106</v>
      </c>
      <c r="C57" s="34" t="s">
        <v>107</v>
      </c>
      <c r="D57" s="34" t="s">
        <v>298</v>
      </c>
      <c r="E57" s="34" t="s">
        <v>319</v>
      </c>
      <c r="F57" s="34" t="s">
        <v>228</v>
      </c>
      <c r="G57" s="34" t="s">
        <v>300</v>
      </c>
      <c r="H57" s="35">
        <v>45323</v>
      </c>
      <c r="I57" s="35">
        <v>45657</v>
      </c>
      <c r="J57" s="34" t="s">
        <v>320</v>
      </c>
      <c r="K57" s="36">
        <v>1</v>
      </c>
      <c r="L57" s="34" t="s">
        <v>321</v>
      </c>
      <c r="M57" s="34" t="s">
        <v>37</v>
      </c>
      <c r="N57" s="34" t="s">
        <v>114</v>
      </c>
      <c r="O57" s="34" t="s">
        <v>322</v>
      </c>
      <c r="P57" s="34" t="s">
        <v>115</v>
      </c>
      <c r="Q57" s="37">
        <v>1.5E-3</v>
      </c>
      <c r="R57" s="38" t="s">
        <v>323</v>
      </c>
      <c r="S57" s="39" t="s">
        <v>324</v>
      </c>
      <c r="T57" s="28"/>
    </row>
    <row r="58" spans="1:20" ht="92.4" x14ac:dyDescent="0.3">
      <c r="A58" s="34">
        <v>50</v>
      </c>
      <c r="B58" s="34" t="s">
        <v>106</v>
      </c>
      <c r="C58" s="34" t="s">
        <v>107</v>
      </c>
      <c r="D58" s="34" t="s">
        <v>298</v>
      </c>
      <c r="E58" s="34" t="s">
        <v>325</v>
      </c>
      <c r="F58" s="34" t="s">
        <v>228</v>
      </c>
      <c r="G58" s="34" t="s">
        <v>300</v>
      </c>
      <c r="H58" s="35">
        <v>45323</v>
      </c>
      <c r="I58" s="35">
        <v>45657</v>
      </c>
      <c r="J58" s="34" t="s">
        <v>326</v>
      </c>
      <c r="K58" s="36">
        <v>1</v>
      </c>
      <c r="L58" s="34" t="s">
        <v>327</v>
      </c>
      <c r="M58" s="34" t="s">
        <v>37</v>
      </c>
      <c r="N58" s="34" t="s">
        <v>114</v>
      </c>
      <c r="O58" s="34" t="s">
        <v>328</v>
      </c>
      <c r="P58" s="34" t="s">
        <v>115</v>
      </c>
      <c r="Q58" s="37">
        <v>0</v>
      </c>
      <c r="R58" s="38" t="s">
        <v>329</v>
      </c>
      <c r="S58" s="39" t="s">
        <v>330</v>
      </c>
      <c r="T58" s="28"/>
    </row>
    <row r="59" spans="1:20" ht="224.4" x14ac:dyDescent="0.3">
      <c r="A59" s="34">
        <v>51</v>
      </c>
      <c r="B59" s="34" t="s">
        <v>106</v>
      </c>
      <c r="C59" s="34" t="s">
        <v>107</v>
      </c>
      <c r="D59" s="34" t="s">
        <v>118</v>
      </c>
      <c r="E59" s="34" t="s">
        <v>331</v>
      </c>
      <c r="F59" s="34" t="s">
        <v>228</v>
      </c>
      <c r="G59" s="34" t="s">
        <v>300</v>
      </c>
      <c r="H59" s="35">
        <v>45323</v>
      </c>
      <c r="I59" s="35">
        <v>45657</v>
      </c>
      <c r="J59" s="34" t="s">
        <v>332</v>
      </c>
      <c r="K59" s="36">
        <v>1</v>
      </c>
      <c r="L59" s="34" t="s">
        <v>333</v>
      </c>
      <c r="M59" s="34" t="s">
        <v>37</v>
      </c>
      <c r="N59" s="34" t="s">
        <v>334</v>
      </c>
      <c r="O59" s="34" t="s">
        <v>49</v>
      </c>
      <c r="P59" s="34" t="s">
        <v>335</v>
      </c>
      <c r="Q59" s="37">
        <v>1E-4</v>
      </c>
      <c r="R59" s="38" t="s">
        <v>336</v>
      </c>
      <c r="S59" s="39" t="s">
        <v>337</v>
      </c>
      <c r="T59" s="28"/>
    </row>
    <row r="60" spans="1:20" ht="343.2" x14ac:dyDescent="0.3">
      <c r="A60" s="34">
        <v>52</v>
      </c>
      <c r="B60" s="34" t="s">
        <v>106</v>
      </c>
      <c r="C60" s="34" t="s">
        <v>107</v>
      </c>
      <c r="D60" s="34" t="s">
        <v>118</v>
      </c>
      <c r="E60" s="34" t="s">
        <v>338</v>
      </c>
      <c r="F60" s="34" t="s">
        <v>228</v>
      </c>
      <c r="G60" s="34" t="s">
        <v>339</v>
      </c>
      <c r="H60" s="35">
        <v>45323</v>
      </c>
      <c r="I60" s="35">
        <v>45657</v>
      </c>
      <c r="J60" s="34" t="s">
        <v>340</v>
      </c>
      <c r="K60" s="36">
        <v>1</v>
      </c>
      <c r="L60" s="34" t="s">
        <v>341</v>
      </c>
      <c r="M60" s="34" t="s">
        <v>37</v>
      </c>
      <c r="N60" s="34" t="s">
        <v>334</v>
      </c>
      <c r="O60" s="34" t="s">
        <v>49</v>
      </c>
      <c r="P60" s="34" t="s">
        <v>335</v>
      </c>
      <c r="Q60" s="37">
        <v>0</v>
      </c>
      <c r="R60" s="38" t="s">
        <v>342</v>
      </c>
      <c r="S60" s="39" t="s">
        <v>343</v>
      </c>
      <c r="T60" s="28"/>
    </row>
    <row r="61" spans="1:20" ht="105.6" x14ac:dyDescent="0.3">
      <c r="A61" s="34">
        <v>53</v>
      </c>
      <c r="B61" s="34" t="s">
        <v>106</v>
      </c>
      <c r="C61" s="34" t="s">
        <v>107</v>
      </c>
      <c r="D61" s="34" t="s">
        <v>118</v>
      </c>
      <c r="E61" s="34" t="s">
        <v>344</v>
      </c>
      <c r="F61" s="34" t="s">
        <v>228</v>
      </c>
      <c r="G61" s="34" t="s">
        <v>300</v>
      </c>
      <c r="H61" s="35">
        <v>45323</v>
      </c>
      <c r="I61" s="35">
        <v>45657</v>
      </c>
      <c r="J61" s="34" t="s">
        <v>345</v>
      </c>
      <c r="K61" s="36">
        <v>1</v>
      </c>
      <c r="L61" s="34" t="s">
        <v>346</v>
      </c>
      <c r="M61" s="34" t="s">
        <v>37</v>
      </c>
      <c r="N61" s="34" t="s">
        <v>334</v>
      </c>
      <c r="O61" s="34" t="s">
        <v>49</v>
      </c>
      <c r="P61" s="34" t="s">
        <v>335</v>
      </c>
      <c r="Q61" s="37">
        <v>0.25</v>
      </c>
      <c r="R61" s="38" t="s">
        <v>347</v>
      </c>
      <c r="S61" s="39" t="s">
        <v>348</v>
      </c>
      <c r="T61" s="28"/>
    </row>
    <row r="62" spans="1:20" ht="66" x14ac:dyDescent="0.3">
      <c r="A62" s="34">
        <v>54</v>
      </c>
      <c r="B62" s="34" t="s">
        <v>106</v>
      </c>
      <c r="C62" s="34" t="s">
        <v>107</v>
      </c>
      <c r="D62" s="34" t="s">
        <v>118</v>
      </c>
      <c r="E62" s="34" t="s">
        <v>349</v>
      </c>
      <c r="F62" s="34" t="s">
        <v>228</v>
      </c>
      <c r="G62" s="34" t="s">
        <v>300</v>
      </c>
      <c r="H62" s="35">
        <v>45323</v>
      </c>
      <c r="I62" s="35">
        <v>45657</v>
      </c>
      <c r="J62" s="34" t="s">
        <v>350</v>
      </c>
      <c r="K62" s="44">
        <v>1</v>
      </c>
      <c r="L62" s="34" t="s">
        <v>351</v>
      </c>
      <c r="M62" s="34" t="s">
        <v>37</v>
      </c>
      <c r="N62" s="34" t="s">
        <v>114</v>
      </c>
      <c r="O62" s="34" t="s">
        <v>49</v>
      </c>
      <c r="P62" s="34" t="s">
        <v>115</v>
      </c>
      <c r="Q62" s="37">
        <v>0.4</v>
      </c>
      <c r="R62" s="38" t="s">
        <v>352</v>
      </c>
      <c r="S62" s="39" t="s">
        <v>353</v>
      </c>
      <c r="T62" s="28"/>
    </row>
    <row r="63" spans="1:20" ht="343.2" x14ac:dyDescent="0.3">
      <c r="A63" s="34">
        <v>55</v>
      </c>
      <c r="B63" s="34" t="s">
        <v>106</v>
      </c>
      <c r="C63" s="34" t="s">
        <v>107</v>
      </c>
      <c r="D63" s="34" t="s">
        <v>298</v>
      </c>
      <c r="E63" s="34" t="s">
        <v>354</v>
      </c>
      <c r="F63" s="34" t="s">
        <v>228</v>
      </c>
      <c r="G63" s="34" t="s">
        <v>300</v>
      </c>
      <c r="H63" s="35">
        <v>45323</v>
      </c>
      <c r="I63" s="35">
        <v>45657</v>
      </c>
      <c r="J63" s="34" t="s">
        <v>355</v>
      </c>
      <c r="K63" s="36">
        <v>1</v>
      </c>
      <c r="L63" s="34" t="s">
        <v>356</v>
      </c>
      <c r="M63" s="34" t="s">
        <v>37</v>
      </c>
      <c r="N63" s="34" t="s">
        <v>334</v>
      </c>
      <c r="O63" s="34" t="s">
        <v>49</v>
      </c>
      <c r="P63" s="34" t="s">
        <v>335</v>
      </c>
      <c r="Q63" s="37">
        <v>3.0000000000000001E-3</v>
      </c>
      <c r="R63" s="38" t="s">
        <v>357</v>
      </c>
      <c r="S63" s="39" t="s">
        <v>358</v>
      </c>
      <c r="T63" s="28"/>
    </row>
    <row r="64" spans="1:20" ht="105.6" x14ac:dyDescent="0.3">
      <c r="A64" s="34">
        <v>56</v>
      </c>
      <c r="B64" s="34" t="s">
        <v>106</v>
      </c>
      <c r="C64" s="34" t="s">
        <v>107</v>
      </c>
      <c r="D64" s="34" t="s">
        <v>298</v>
      </c>
      <c r="E64" s="34" t="s">
        <v>359</v>
      </c>
      <c r="F64" s="34" t="s">
        <v>228</v>
      </c>
      <c r="G64" s="34" t="s">
        <v>300</v>
      </c>
      <c r="H64" s="35">
        <v>45323</v>
      </c>
      <c r="I64" s="35">
        <v>45657</v>
      </c>
      <c r="J64" s="34" t="s">
        <v>360</v>
      </c>
      <c r="K64" s="36">
        <v>0.6</v>
      </c>
      <c r="L64" s="34" t="s">
        <v>361</v>
      </c>
      <c r="M64" s="34" t="s">
        <v>37</v>
      </c>
      <c r="N64" s="34" t="s">
        <v>334</v>
      </c>
      <c r="O64" s="34" t="s">
        <v>49</v>
      </c>
      <c r="P64" s="34" t="s">
        <v>335</v>
      </c>
      <c r="Q64" s="37">
        <v>0.25</v>
      </c>
      <c r="R64" s="38" t="s">
        <v>362</v>
      </c>
      <c r="S64" s="39" t="s">
        <v>348</v>
      </c>
      <c r="T64" s="28"/>
    </row>
    <row r="65" spans="1:20" ht="224.4" x14ac:dyDescent="0.3">
      <c r="A65" s="34">
        <v>57</v>
      </c>
      <c r="B65" s="34" t="s">
        <v>106</v>
      </c>
      <c r="C65" s="34" t="s">
        <v>107</v>
      </c>
      <c r="D65" s="34" t="s">
        <v>298</v>
      </c>
      <c r="E65" s="34" t="s">
        <v>363</v>
      </c>
      <c r="F65" s="34" t="s">
        <v>228</v>
      </c>
      <c r="G65" s="34" t="s">
        <v>300</v>
      </c>
      <c r="H65" s="35">
        <v>45323</v>
      </c>
      <c r="I65" s="35">
        <v>45657</v>
      </c>
      <c r="J65" s="34" t="s">
        <v>364</v>
      </c>
      <c r="K65" s="36">
        <v>1</v>
      </c>
      <c r="L65" s="34" t="s">
        <v>365</v>
      </c>
      <c r="M65" s="34" t="s">
        <v>37</v>
      </c>
      <c r="N65" s="34" t="s">
        <v>114</v>
      </c>
      <c r="O65" s="34" t="s">
        <v>328</v>
      </c>
      <c r="P65" s="34" t="s">
        <v>115</v>
      </c>
      <c r="Q65" s="37">
        <v>0.09</v>
      </c>
      <c r="R65" s="38" t="s">
        <v>366</v>
      </c>
      <c r="S65" s="39" t="s">
        <v>367</v>
      </c>
      <c r="T65" s="28"/>
    </row>
    <row r="66" spans="1:20" ht="132" x14ac:dyDescent="0.3">
      <c r="A66" s="34">
        <v>58</v>
      </c>
      <c r="B66" s="34" t="s">
        <v>131</v>
      </c>
      <c r="C66" s="34" t="s">
        <v>132</v>
      </c>
      <c r="D66" s="34" t="s">
        <v>148</v>
      </c>
      <c r="E66" s="34" t="s">
        <v>368</v>
      </c>
      <c r="F66" s="34" t="s">
        <v>369</v>
      </c>
      <c r="G66" s="34" t="s">
        <v>370</v>
      </c>
      <c r="H66" s="35">
        <v>45473</v>
      </c>
      <c r="I66" s="35">
        <v>45657</v>
      </c>
      <c r="J66" s="34" t="s">
        <v>371</v>
      </c>
      <c r="K66" s="36">
        <v>1</v>
      </c>
      <c r="L66" s="34" t="s">
        <v>372</v>
      </c>
      <c r="M66" s="34" t="s">
        <v>37</v>
      </c>
      <c r="N66" s="34" t="s">
        <v>151</v>
      </c>
      <c r="O66" s="34" t="s">
        <v>49</v>
      </c>
      <c r="P66" s="34" t="s">
        <v>152</v>
      </c>
      <c r="Q66" s="37"/>
      <c r="R66" s="38" t="s">
        <v>362</v>
      </c>
      <c r="S66" s="39" t="s">
        <v>373</v>
      </c>
      <c r="T66" s="28"/>
    </row>
    <row r="67" spans="1:20" ht="92.4" x14ac:dyDescent="0.3">
      <c r="A67" s="34">
        <v>59</v>
      </c>
      <c r="B67" s="34" t="s">
        <v>106</v>
      </c>
      <c r="C67" s="34" t="s">
        <v>107</v>
      </c>
      <c r="D67" s="34" t="s">
        <v>123</v>
      </c>
      <c r="E67" s="34" t="s">
        <v>374</v>
      </c>
      <c r="F67" s="34" t="s">
        <v>228</v>
      </c>
      <c r="G67" s="34" t="s">
        <v>300</v>
      </c>
      <c r="H67" s="35">
        <v>45323</v>
      </c>
      <c r="I67" s="35">
        <v>45657</v>
      </c>
      <c r="J67" s="34" t="s">
        <v>375</v>
      </c>
      <c r="K67" s="36">
        <v>1</v>
      </c>
      <c r="L67" s="34" t="s">
        <v>365</v>
      </c>
      <c r="M67" s="34" t="s">
        <v>37</v>
      </c>
      <c r="N67" s="34" t="s">
        <v>114</v>
      </c>
      <c r="O67" s="34" t="s">
        <v>49</v>
      </c>
      <c r="P67" s="34" t="s">
        <v>115</v>
      </c>
      <c r="Q67" s="37">
        <v>0.18</v>
      </c>
      <c r="R67" s="38" t="s">
        <v>376</v>
      </c>
      <c r="S67" s="39" t="s">
        <v>377</v>
      </c>
      <c r="T67" s="28"/>
    </row>
    <row r="68" spans="1:20" ht="290.39999999999998" x14ac:dyDescent="0.3">
      <c r="A68" s="34">
        <v>60</v>
      </c>
      <c r="B68" s="34" t="s">
        <v>106</v>
      </c>
      <c r="C68" s="34" t="s">
        <v>107</v>
      </c>
      <c r="D68" s="34" t="s">
        <v>378</v>
      </c>
      <c r="E68" s="34" t="s">
        <v>379</v>
      </c>
      <c r="F68" s="34" t="s">
        <v>228</v>
      </c>
      <c r="G68" s="34" t="s">
        <v>300</v>
      </c>
      <c r="H68" s="35">
        <v>45323</v>
      </c>
      <c r="I68" s="35">
        <v>45657</v>
      </c>
      <c r="J68" s="34" t="s">
        <v>380</v>
      </c>
      <c r="K68" s="36">
        <v>1</v>
      </c>
      <c r="L68" s="34" t="s">
        <v>365</v>
      </c>
      <c r="M68" s="34" t="s">
        <v>37</v>
      </c>
      <c r="N68" s="34" t="s">
        <v>114</v>
      </c>
      <c r="O68" s="34" t="s">
        <v>49</v>
      </c>
      <c r="P68" s="34" t="s">
        <v>115</v>
      </c>
      <c r="Q68" s="37">
        <v>0.28000000000000003</v>
      </c>
      <c r="R68" s="38" t="s">
        <v>381</v>
      </c>
      <c r="S68" s="39" t="s">
        <v>382</v>
      </c>
      <c r="T68" s="28"/>
    </row>
    <row r="69" spans="1:20" ht="79.2" x14ac:dyDescent="0.3">
      <c r="A69" s="34">
        <v>61</v>
      </c>
      <c r="B69" s="34" t="s">
        <v>131</v>
      </c>
      <c r="C69" s="34" t="s">
        <v>132</v>
      </c>
      <c r="D69" s="34" t="s">
        <v>148</v>
      </c>
      <c r="E69" s="34" t="s">
        <v>383</v>
      </c>
      <c r="F69" s="34" t="s">
        <v>384</v>
      </c>
      <c r="G69" s="34" t="s">
        <v>385</v>
      </c>
      <c r="H69" s="35">
        <v>45323</v>
      </c>
      <c r="I69" s="35">
        <v>45657</v>
      </c>
      <c r="J69" s="34" t="s">
        <v>386</v>
      </c>
      <c r="K69" s="36">
        <v>1</v>
      </c>
      <c r="L69" s="34" t="s">
        <v>387</v>
      </c>
      <c r="M69" s="34" t="s">
        <v>37</v>
      </c>
      <c r="N69" s="34" t="s">
        <v>151</v>
      </c>
      <c r="O69" s="34" t="s">
        <v>49</v>
      </c>
      <c r="P69" s="34" t="s">
        <v>152</v>
      </c>
      <c r="Q69" s="37">
        <v>0.2414</v>
      </c>
      <c r="R69" s="38" t="s">
        <v>388</v>
      </c>
      <c r="S69" s="39" t="s">
        <v>389</v>
      </c>
      <c r="T69" s="28"/>
    </row>
    <row r="70" spans="1:20" ht="79.2" x14ac:dyDescent="0.3">
      <c r="A70" s="34">
        <v>62</v>
      </c>
      <c r="B70" s="34" t="s">
        <v>131</v>
      </c>
      <c r="C70" s="34" t="s">
        <v>132</v>
      </c>
      <c r="D70" s="34" t="s">
        <v>148</v>
      </c>
      <c r="E70" s="34" t="s">
        <v>390</v>
      </c>
      <c r="F70" s="34" t="s">
        <v>384</v>
      </c>
      <c r="G70" s="34" t="s">
        <v>385</v>
      </c>
      <c r="H70" s="35">
        <v>45323</v>
      </c>
      <c r="I70" s="35">
        <v>45382</v>
      </c>
      <c r="J70" s="34" t="s">
        <v>391</v>
      </c>
      <c r="K70" s="36">
        <v>1</v>
      </c>
      <c r="L70" s="34" t="s">
        <v>387</v>
      </c>
      <c r="M70" s="34" t="s">
        <v>37</v>
      </c>
      <c r="N70" s="34" t="s">
        <v>151</v>
      </c>
      <c r="O70" s="34" t="s">
        <v>49</v>
      </c>
      <c r="P70" s="34" t="s">
        <v>152</v>
      </c>
      <c r="Q70" s="37">
        <v>1</v>
      </c>
      <c r="R70" s="38" t="s">
        <v>392</v>
      </c>
      <c r="S70" s="39" t="s">
        <v>393</v>
      </c>
      <c r="T70" s="28"/>
    </row>
    <row r="71" spans="1:20" ht="79.2" x14ac:dyDescent="0.3">
      <c r="A71" s="34">
        <v>63</v>
      </c>
      <c r="B71" s="34" t="s">
        <v>131</v>
      </c>
      <c r="C71" s="34" t="s">
        <v>132</v>
      </c>
      <c r="D71" s="34" t="s">
        <v>148</v>
      </c>
      <c r="E71" s="34" t="s">
        <v>394</v>
      </c>
      <c r="F71" s="34" t="s">
        <v>384</v>
      </c>
      <c r="G71" s="34" t="s">
        <v>385</v>
      </c>
      <c r="H71" s="35">
        <v>45383</v>
      </c>
      <c r="I71" s="35">
        <v>45657</v>
      </c>
      <c r="J71" s="34" t="s">
        <v>395</v>
      </c>
      <c r="K71" s="36">
        <v>1</v>
      </c>
      <c r="L71" s="34" t="s">
        <v>396</v>
      </c>
      <c r="M71" s="34" t="s">
        <v>37</v>
      </c>
      <c r="N71" s="34" t="s">
        <v>151</v>
      </c>
      <c r="O71" s="34" t="s">
        <v>49</v>
      </c>
      <c r="P71" s="34" t="s">
        <v>152</v>
      </c>
      <c r="Q71" s="37">
        <v>0</v>
      </c>
      <c r="R71" s="38" t="s">
        <v>397</v>
      </c>
      <c r="S71" s="39" t="s">
        <v>398</v>
      </c>
      <c r="T71" s="28"/>
    </row>
    <row r="72" spans="1:20" ht="79.2" x14ac:dyDescent="0.3">
      <c r="A72" s="34">
        <v>64</v>
      </c>
      <c r="B72" s="34" t="s">
        <v>131</v>
      </c>
      <c r="C72" s="34" t="s">
        <v>132</v>
      </c>
      <c r="D72" s="34" t="s">
        <v>148</v>
      </c>
      <c r="E72" s="34" t="s">
        <v>399</v>
      </c>
      <c r="F72" s="34" t="s">
        <v>384</v>
      </c>
      <c r="G72" s="34" t="s">
        <v>385</v>
      </c>
      <c r="H72" s="35">
        <v>45323</v>
      </c>
      <c r="I72" s="35">
        <v>45657</v>
      </c>
      <c r="J72" s="34" t="s">
        <v>400</v>
      </c>
      <c r="K72" s="36">
        <v>1</v>
      </c>
      <c r="L72" s="34" t="s">
        <v>401</v>
      </c>
      <c r="M72" s="34" t="s">
        <v>37</v>
      </c>
      <c r="N72" s="34" t="s">
        <v>151</v>
      </c>
      <c r="O72" s="34" t="s">
        <v>49</v>
      </c>
      <c r="P72" s="34" t="s">
        <v>152</v>
      </c>
      <c r="Q72" s="37">
        <v>0.25</v>
      </c>
      <c r="R72" s="38" t="s">
        <v>402</v>
      </c>
      <c r="S72" s="39" t="s">
        <v>198</v>
      </c>
      <c r="T72" s="28"/>
    </row>
    <row r="73" spans="1:20" ht="145.19999999999999" x14ac:dyDescent="0.3">
      <c r="A73" s="34">
        <v>65</v>
      </c>
      <c r="B73" s="34" t="s">
        <v>131</v>
      </c>
      <c r="C73" s="34" t="s">
        <v>132</v>
      </c>
      <c r="D73" s="34" t="s">
        <v>148</v>
      </c>
      <c r="E73" s="34" t="s">
        <v>403</v>
      </c>
      <c r="F73" s="34" t="s">
        <v>384</v>
      </c>
      <c r="G73" s="34" t="s">
        <v>385</v>
      </c>
      <c r="H73" s="35">
        <v>45323</v>
      </c>
      <c r="I73" s="35">
        <v>45657</v>
      </c>
      <c r="J73" s="34" t="s">
        <v>404</v>
      </c>
      <c r="K73" s="36">
        <v>1</v>
      </c>
      <c r="L73" s="34" t="s">
        <v>405</v>
      </c>
      <c r="M73" s="34" t="s">
        <v>37</v>
      </c>
      <c r="N73" s="34" t="s">
        <v>151</v>
      </c>
      <c r="O73" s="34" t="s">
        <v>49</v>
      </c>
      <c r="P73" s="34" t="s">
        <v>152</v>
      </c>
      <c r="Q73" s="37">
        <v>0</v>
      </c>
      <c r="R73" s="38" t="s">
        <v>406</v>
      </c>
      <c r="S73" s="39" t="s">
        <v>407</v>
      </c>
      <c r="T73" s="28"/>
    </row>
    <row r="74" spans="1:20" ht="79.2" x14ac:dyDescent="0.3">
      <c r="A74" s="34">
        <v>66</v>
      </c>
      <c r="B74" s="34" t="s">
        <v>131</v>
      </c>
      <c r="C74" s="34" t="s">
        <v>132</v>
      </c>
      <c r="D74" s="34" t="s">
        <v>148</v>
      </c>
      <c r="E74" s="34" t="s">
        <v>408</v>
      </c>
      <c r="F74" s="34" t="s">
        <v>384</v>
      </c>
      <c r="G74" s="34" t="s">
        <v>385</v>
      </c>
      <c r="H74" s="35">
        <v>45323</v>
      </c>
      <c r="I74" s="35">
        <v>45657</v>
      </c>
      <c r="J74" s="34" t="s">
        <v>409</v>
      </c>
      <c r="K74" s="36">
        <v>1</v>
      </c>
      <c r="L74" s="34" t="s">
        <v>410</v>
      </c>
      <c r="M74" s="34" t="s">
        <v>37</v>
      </c>
      <c r="N74" s="34" t="s">
        <v>58</v>
      </c>
      <c r="O74" s="34" t="s">
        <v>49</v>
      </c>
      <c r="P74" s="34" t="s">
        <v>60</v>
      </c>
      <c r="Q74" s="37">
        <v>0.25</v>
      </c>
      <c r="R74" s="38" t="s">
        <v>411</v>
      </c>
      <c r="S74" s="39" t="s">
        <v>198</v>
      </c>
      <c r="T74" s="28"/>
    </row>
    <row r="75" spans="1:20" ht="132" x14ac:dyDescent="0.3">
      <c r="A75" s="34">
        <v>67</v>
      </c>
      <c r="B75" s="34" t="s">
        <v>131</v>
      </c>
      <c r="C75" s="34" t="s">
        <v>132</v>
      </c>
      <c r="D75" s="34" t="s">
        <v>148</v>
      </c>
      <c r="E75" s="34" t="s">
        <v>412</v>
      </c>
      <c r="F75" s="34" t="s">
        <v>384</v>
      </c>
      <c r="G75" s="34" t="s">
        <v>385</v>
      </c>
      <c r="H75" s="35">
        <v>45323</v>
      </c>
      <c r="I75" s="35">
        <v>45657</v>
      </c>
      <c r="J75" s="34" t="s">
        <v>413</v>
      </c>
      <c r="K75" s="36">
        <v>1</v>
      </c>
      <c r="L75" s="34" t="s">
        <v>113</v>
      </c>
      <c r="M75" s="34" t="s">
        <v>37</v>
      </c>
      <c r="N75" s="34" t="s">
        <v>151</v>
      </c>
      <c r="O75" s="34" t="s">
        <v>49</v>
      </c>
      <c r="P75" s="34" t="s">
        <v>152</v>
      </c>
      <c r="Q75" s="37">
        <v>0.23749999999999999</v>
      </c>
      <c r="R75" s="38" t="s">
        <v>414</v>
      </c>
      <c r="S75" s="39" t="s">
        <v>198</v>
      </c>
      <c r="T75" s="28"/>
    </row>
    <row r="76" spans="1:20" ht="105.6" x14ac:dyDescent="0.3">
      <c r="A76" s="34">
        <v>68</v>
      </c>
      <c r="B76" s="34" t="s">
        <v>131</v>
      </c>
      <c r="C76" s="34" t="s">
        <v>132</v>
      </c>
      <c r="D76" s="34" t="s">
        <v>148</v>
      </c>
      <c r="E76" s="34" t="s">
        <v>415</v>
      </c>
      <c r="F76" s="34" t="s">
        <v>384</v>
      </c>
      <c r="G76" s="34" t="s">
        <v>385</v>
      </c>
      <c r="H76" s="35">
        <v>45323</v>
      </c>
      <c r="I76" s="35">
        <v>45657</v>
      </c>
      <c r="J76" s="34" t="s">
        <v>416</v>
      </c>
      <c r="K76" s="36">
        <v>1</v>
      </c>
      <c r="L76" s="34" t="s">
        <v>417</v>
      </c>
      <c r="M76" s="34" t="s">
        <v>37</v>
      </c>
      <c r="N76" s="34" t="s">
        <v>151</v>
      </c>
      <c r="O76" s="34" t="s">
        <v>49</v>
      </c>
      <c r="P76" s="34" t="s">
        <v>152</v>
      </c>
      <c r="Q76" s="37">
        <v>0.25</v>
      </c>
      <c r="R76" s="38" t="s">
        <v>418</v>
      </c>
      <c r="S76" s="39" t="s">
        <v>419</v>
      </c>
      <c r="T76" s="28"/>
    </row>
    <row r="77" spans="1:20" ht="92.4" x14ac:dyDescent="0.3">
      <c r="A77" s="34">
        <v>69</v>
      </c>
      <c r="B77" s="34" t="s">
        <v>131</v>
      </c>
      <c r="C77" s="34" t="s">
        <v>132</v>
      </c>
      <c r="D77" s="34" t="s">
        <v>148</v>
      </c>
      <c r="E77" s="34" t="s">
        <v>420</v>
      </c>
      <c r="F77" s="34" t="s">
        <v>384</v>
      </c>
      <c r="G77" s="34" t="s">
        <v>385</v>
      </c>
      <c r="H77" s="35">
        <v>45323</v>
      </c>
      <c r="I77" s="35">
        <v>45657</v>
      </c>
      <c r="J77" s="34" t="s">
        <v>421</v>
      </c>
      <c r="K77" s="36">
        <v>1</v>
      </c>
      <c r="L77" s="34" t="s">
        <v>422</v>
      </c>
      <c r="M77" s="34" t="s">
        <v>37</v>
      </c>
      <c r="N77" s="34" t="s">
        <v>151</v>
      </c>
      <c r="O77" s="34" t="s">
        <v>49</v>
      </c>
      <c r="P77" s="34" t="s">
        <v>152</v>
      </c>
      <c r="Q77" s="37">
        <v>0.25</v>
      </c>
      <c r="R77" s="38" t="s">
        <v>423</v>
      </c>
      <c r="S77" s="39" t="s">
        <v>198</v>
      </c>
      <c r="T77" s="28"/>
    </row>
    <row r="78" spans="1:20" ht="132" x14ac:dyDescent="0.3">
      <c r="A78" s="34">
        <v>70</v>
      </c>
      <c r="B78" s="34" t="s">
        <v>131</v>
      </c>
      <c r="C78" s="34" t="s">
        <v>132</v>
      </c>
      <c r="D78" s="34" t="s">
        <v>148</v>
      </c>
      <c r="E78" s="34" t="s">
        <v>424</v>
      </c>
      <c r="F78" s="34" t="s">
        <v>384</v>
      </c>
      <c r="G78" s="34" t="s">
        <v>385</v>
      </c>
      <c r="H78" s="35">
        <v>45323</v>
      </c>
      <c r="I78" s="35">
        <v>45657</v>
      </c>
      <c r="J78" s="34" t="s">
        <v>425</v>
      </c>
      <c r="K78" s="36">
        <v>1</v>
      </c>
      <c r="L78" s="34" t="s">
        <v>426</v>
      </c>
      <c r="M78" s="34" t="s">
        <v>37</v>
      </c>
      <c r="N78" s="34" t="s">
        <v>151</v>
      </c>
      <c r="O78" s="34" t="s">
        <v>49</v>
      </c>
      <c r="P78" s="34" t="s">
        <v>152</v>
      </c>
      <c r="Q78" s="37">
        <v>0.25</v>
      </c>
      <c r="R78" s="38" t="s">
        <v>427</v>
      </c>
      <c r="S78" s="39" t="s">
        <v>198</v>
      </c>
      <c r="T78" s="28"/>
    </row>
    <row r="79" spans="1:20" ht="145.19999999999999" x14ac:dyDescent="0.3">
      <c r="A79" s="34">
        <v>71</v>
      </c>
      <c r="B79" s="34" t="s">
        <v>131</v>
      </c>
      <c r="C79" s="34" t="s">
        <v>132</v>
      </c>
      <c r="D79" s="34" t="s">
        <v>133</v>
      </c>
      <c r="E79" s="34" t="s">
        <v>428</v>
      </c>
      <c r="F79" s="34" t="s">
        <v>384</v>
      </c>
      <c r="G79" s="34" t="s">
        <v>385</v>
      </c>
      <c r="H79" s="35">
        <v>45323</v>
      </c>
      <c r="I79" s="35">
        <v>45657</v>
      </c>
      <c r="J79" s="34" t="s">
        <v>429</v>
      </c>
      <c r="K79" s="36">
        <v>1</v>
      </c>
      <c r="L79" s="34" t="s">
        <v>430</v>
      </c>
      <c r="M79" s="34" t="s">
        <v>37</v>
      </c>
      <c r="N79" s="34" t="s">
        <v>151</v>
      </c>
      <c r="O79" s="34" t="s">
        <v>49</v>
      </c>
      <c r="P79" s="34" t="s">
        <v>152</v>
      </c>
      <c r="Q79" s="37">
        <v>0</v>
      </c>
      <c r="R79" s="38" t="s">
        <v>431</v>
      </c>
      <c r="S79" s="39" t="s">
        <v>432</v>
      </c>
      <c r="T79" s="28"/>
    </row>
    <row r="80" spans="1:20" ht="79.2" x14ac:dyDescent="0.3">
      <c r="A80" s="34">
        <v>72</v>
      </c>
      <c r="B80" s="34" t="s">
        <v>131</v>
      </c>
      <c r="C80" s="34" t="s">
        <v>132</v>
      </c>
      <c r="D80" s="34" t="s">
        <v>133</v>
      </c>
      <c r="E80" s="34" t="s">
        <v>433</v>
      </c>
      <c r="F80" s="34" t="s">
        <v>384</v>
      </c>
      <c r="G80" s="34" t="s">
        <v>385</v>
      </c>
      <c r="H80" s="35">
        <v>45323</v>
      </c>
      <c r="I80" s="35">
        <v>45657</v>
      </c>
      <c r="J80" s="34" t="s">
        <v>429</v>
      </c>
      <c r="K80" s="36">
        <v>1</v>
      </c>
      <c r="L80" s="34" t="s">
        <v>434</v>
      </c>
      <c r="M80" s="34" t="s">
        <v>37</v>
      </c>
      <c r="N80" s="34" t="s">
        <v>151</v>
      </c>
      <c r="O80" s="34" t="s">
        <v>49</v>
      </c>
      <c r="P80" s="34" t="s">
        <v>152</v>
      </c>
      <c r="Q80" s="37">
        <v>0</v>
      </c>
      <c r="R80" s="38" t="s">
        <v>435</v>
      </c>
      <c r="S80" s="39" t="s">
        <v>436</v>
      </c>
      <c r="T80" s="28"/>
    </row>
    <row r="81" spans="1:20" ht="145.19999999999999" x14ac:dyDescent="0.3">
      <c r="A81" s="34">
        <v>73</v>
      </c>
      <c r="B81" s="34" t="s">
        <v>131</v>
      </c>
      <c r="C81" s="34" t="s">
        <v>132</v>
      </c>
      <c r="D81" s="34" t="s">
        <v>133</v>
      </c>
      <c r="E81" s="34" t="s">
        <v>437</v>
      </c>
      <c r="F81" s="34" t="s">
        <v>384</v>
      </c>
      <c r="G81" s="34" t="s">
        <v>385</v>
      </c>
      <c r="H81" s="35">
        <v>45323</v>
      </c>
      <c r="I81" s="35">
        <v>45657</v>
      </c>
      <c r="J81" s="34" t="s">
        <v>438</v>
      </c>
      <c r="K81" s="36">
        <v>1</v>
      </c>
      <c r="L81" s="34" t="s">
        <v>439</v>
      </c>
      <c r="M81" s="34" t="s">
        <v>37</v>
      </c>
      <c r="N81" s="34" t="s">
        <v>151</v>
      </c>
      <c r="O81" s="34" t="s">
        <v>49</v>
      </c>
      <c r="P81" s="34" t="s">
        <v>152</v>
      </c>
      <c r="Q81" s="37">
        <v>0</v>
      </c>
      <c r="R81" s="38" t="s">
        <v>440</v>
      </c>
      <c r="S81" s="39" t="s">
        <v>432</v>
      </c>
      <c r="T81" s="28"/>
    </row>
    <row r="82" spans="1:20" ht="79.2" x14ac:dyDescent="0.3">
      <c r="A82" s="34">
        <v>74</v>
      </c>
      <c r="B82" s="34" t="s">
        <v>131</v>
      </c>
      <c r="C82" s="34" t="s">
        <v>132</v>
      </c>
      <c r="D82" s="34" t="s">
        <v>148</v>
      </c>
      <c r="E82" s="34" t="s">
        <v>441</v>
      </c>
      <c r="F82" s="34" t="s">
        <v>384</v>
      </c>
      <c r="G82" s="34" t="s">
        <v>385</v>
      </c>
      <c r="H82" s="35">
        <v>45323</v>
      </c>
      <c r="I82" s="35">
        <v>45657</v>
      </c>
      <c r="J82" s="34" t="s">
        <v>442</v>
      </c>
      <c r="K82" s="36">
        <v>1</v>
      </c>
      <c r="L82" s="34" t="s">
        <v>443</v>
      </c>
      <c r="M82" s="34" t="s">
        <v>37</v>
      </c>
      <c r="N82" s="34" t="s">
        <v>127</v>
      </c>
      <c r="O82" s="34" t="s">
        <v>49</v>
      </c>
      <c r="P82" s="34" t="s">
        <v>128</v>
      </c>
      <c r="Q82" s="37">
        <v>0.25</v>
      </c>
      <c r="R82" s="38" t="s">
        <v>444</v>
      </c>
      <c r="S82" s="39" t="s">
        <v>445</v>
      </c>
      <c r="T82" s="28"/>
    </row>
    <row r="83" spans="1:20" ht="92.4" x14ac:dyDescent="0.3">
      <c r="A83" s="34">
        <v>75</v>
      </c>
      <c r="B83" s="34" t="s">
        <v>131</v>
      </c>
      <c r="C83" s="34" t="s">
        <v>132</v>
      </c>
      <c r="D83" s="34" t="s">
        <v>160</v>
      </c>
      <c r="E83" s="34" t="s">
        <v>446</v>
      </c>
      <c r="F83" s="34" t="s">
        <v>369</v>
      </c>
      <c r="G83" s="34" t="s">
        <v>370</v>
      </c>
      <c r="H83" s="35">
        <v>45323</v>
      </c>
      <c r="I83" s="35">
        <v>45657</v>
      </c>
      <c r="J83" s="34" t="s">
        <v>447</v>
      </c>
      <c r="K83" s="40">
        <v>200</v>
      </c>
      <c r="L83" s="34" t="s">
        <v>448</v>
      </c>
      <c r="M83" s="34" t="s">
        <v>37</v>
      </c>
      <c r="N83" s="34" t="s">
        <v>151</v>
      </c>
      <c r="O83" s="34" t="s">
        <v>49</v>
      </c>
      <c r="P83" s="34" t="s">
        <v>152</v>
      </c>
      <c r="Q83" s="37">
        <v>0.38500000000000001</v>
      </c>
      <c r="R83" s="38" t="s">
        <v>449</v>
      </c>
      <c r="S83" s="39" t="s">
        <v>198</v>
      </c>
      <c r="T83" s="28"/>
    </row>
    <row r="84" spans="1:20" ht="132" x14ac:dyDescent="0.3">
      <c r="A84" s="34">
        <v>76</v>
      </c>
      <c r="B84" s="34" t="s">
        <v>131</v>
      </c>
      <c r="C84" s="34" t="s">
        <v>132</v>
      </c>
      <c r="D84" s="34" t="s">
        <v>133</v>
      </c>
      <c r="E84" s="34" t="s">
        <v>450</v>
      </c>
      <c r="F84" s="34" t="s">
        <v>369</v>
      </c>
      <c r="G84" s="34" t="s">
        <v>370</v>
      </c>
      <c r="H84" s="35">
        <v>45323</v>
      </c>
      <c r="I84" s="35">
        <v>45657</v>
      </c>
      <c r="J84" s="34" t="s">
        <v>451</v>
      </c>
      <c r="K84" s="40">
        <v>100</v>
      </c>
      <c r="L84" s="34" t="s">
        <v>452</v>
      </c>
      <c r="M84" s="34" t="s">
        <v>37</v>
      </c>
      <c r="N84" s="34" t="s">
        <v>151</v>
      </c>
      <c r="O84" s="34" t="s">
        <v>49</v>
      </c>
      <c r="P84" s="34" t="s">
        <v>152</v>
      </c>
      <c r="Q84" s="37">
        <v>0</v>
      </c>
      <c r="R84" s="38" t="s">
        <v>453</v>
      </c>
      <c r="S84" s="39" t="s">
        <v>407</v>
      </c>
      <c r="T84" s="28"/>
    </row>
    <row r="85" spans="1:20" ht="118.8" x14ac:dyDescent="0.3">
      <c r="A85" s="34">
        <v>77</v>
      </c>
      <c r="B85" s="34" t="s">
        <v>131</v>
      </c>
      <c r="C85" s="34" t="s">
        <v>132</v>
      </c>
      <c r="D85" s="34" t="s">
        <v>148</v>
      </c>
      <c r="E85" s="34" t="s">
        <v>454</v>
      </c>
      <c r="F85" s="34" t="s">
        <v>369</v>
      </c>
      <c r="G85" s="34" t="s">
        <v>370</v>
      </c>
      <c r="H85" s="35">
        <v>45323</v>
      </c>
      <c r="I85" s="35">
        <v>45657</v>
      </c>
      <c r="J85" s="34" t="s">
        <v>413</v>
      </c>
      <c r="K85" s="36">
        <v>1</v>
      </c>
      <c r="L85" s="34" t="s">
        <v>113</v>
      </c>
      <c r="M85" s="34" t="s">
        <v>37</v>
      </c>
      <c r="N85" s="34" t="s">
        <v>151</v>
      </c>
      <c r="O85" s="34" t="s">
        <v>49</v>
      </c>
      <c r="P85" s="34" t="s">
        <v>152</v>
      </c>
      <c r="Q85" s="37">
        <v>0.252</v>
      </c>
      <c r="R85" s="38" t="s">
        <v>455</v>
      </c>
      <c r="S85" s="39" t="s">
        <v>198</v>
      </c>
      <c r="T85" s="28"/>
    </row>
    <row r="86" spans="1:20" ht="132" x14ac:dyDescent="0.3">
      <c r="A86" s="34">
        <v>78</v>
      </c>
      <c r="B86" s="34" t="s">
        <v>131</v>
      </c>
      <c r="C86" s="34" t="s">
        <v>132</v>
      </c>
      <c r="D86" s="34" t="s">
        <v>160</v>
      </c>
      <c r="E86" s="34" t="s">
        <v>456</v>
      </c>
      <c r="F86" s="34" t="s">
        <v>369</v>
      </c>
      <c r="G86" s="34" t="s">
        <v>370</v>
      </c>
      <c r="H86" s="35">
        <v>45323</v>
      </c>
      <c r="I86" s="35">
        <v>45657</v>
      </c>
      <c r="J86" s="34" t="s">
        <v>413</v>
      </c>
      <c r="K86" s="36">
        <v>1</v>
      </c>
      <c r="L86" s="34" t="s">
        <v>113</v>
      </c>
      <c r="M86" s="34" t="s">
        <v>37</v>
      </c>
      <c r="N86" s="34" t="s">
        <v>151</v>
      </c>
      <c r="O86" s="34" t="s">
        <v>49</v>
      </c>
      <c r="P86" s="34" t="s">
        <v>152</v>
      </c>
      <c r="Q86" s="37">
        <v>0</v>
      </c>
      <c r="R86" s="38" t="s">
        <v>457</v>
      </c>
      <c r="S86" s="39" t="s">
        <v>293</v>
      </c>
      <c r="T86" s="28"/>
    </row>
    <row r="87" spans="1:20" ht="79.2" x14ac:dyDescent="0.3">
      <c r="A87" s="34">
        <v>79</v>
      </c>
      <c r="B87" s="34" t="s">
        <v>131</v>
      </c>
      <c r="C87" s="34" t="s">
        <v>132</v>
      </c>
      <c r="D87" s="34" t="s">
        <v>148</v>
      </c>
      <c r="E87" s="34" t="s">
        <v>458</v>
      </c>
      <c r="F87" s="34" t="s">
        <v>369</v>
      </c>
      <c r="G87" s="34" t="s">
        <v>370</v>
      </c>
      <c r="H87" s="35">
        <v>45323</v>
      </c>
      <c r="I87" s="35">
        <v>45657</v>
      </c>
      <c r="J87" s="34" t="s">
        <v>459</v>
      </c>
      <c r="K87" s="36">
        <v>1</v>
      </c>
      <c r="L87" s="34" t="s">
        <v>460</v>
      </c>
      <c r="M87" s="34" t="s">
        <v>37</v>
      </c>
      <c r="N87" s="34" t="s">
        <v>151</v>
      </c>
      <c r="O87" s="34" t="s">
        <v>49</v>
      </c>
      <c r="P87" s="34" t="s">
        <v>152</v>
      </c>
      <c r="Q87" s="37">
        <v>0.1414</v>
      </c>
      <c r="R87" s="38" t="s">
        <v>461</v>
      </c>
      <c r="S87" s="39" t="s">
        <v>198</v>
      </c>
      <c r="T87" s="28"/>
    </row>
    <row r="88" spans="1:20" ht="92.4" x14ac:dyDescent="0.3">
      <c r="A88" s="34">
        <v>80</v>
      </c>
      <c r="B88" s="34" t="s">
        <v>131</v>
      </c>
      <c r="C88" s="34" t="s">
        <v>132</v>
      </c>
      <c r="D88" s="34" t="s">
        <v>148</v>
      </c>
      <c r="E88" s="34" t="s">
        <v>462</v>
      </c>
      <c r="F88" s="34" t="s">
        <v>369</v>
      </c>
      <c r="G88" s="34" t="s">
        <v>370</v>
      </c>
      <c r="H88" s="35">
        <v>45323</v>
      </c>
      <c r="I88" s="35">
        <v>45657</v>
      </c>
      <c r="J88" s="34" t="s">
        <v>463</v>
      </c>
      <c r="K88" s="36">
        <v>1</v>
      </c>
      <c r="L88" s="34" t="s">
        <v>464</v>
      </c>
      <c r="M88" s="34" t="s">
        <v>37</v>
      </c>
      <c r="N88" s="34" t="s">
        <v>151</v>
      </c>
      <c r="O88" s="34" t="s">
        <v>49</v>
      </c>
      <c r="P88" s="34" t="s">
        <v>152</v>
      </c>
      <c r="Q88" s="37">
        <v>0.60799999999999998</v>
      </c>
      <c r="R88" s="38" t="s">
        <v>465</v>
      </c>
      <c r="S88" s="39" t="s">
        <v>198</v>
      </c>
      <c r="T88" s="28"/>
    </row>
    <row r="89" spans="1:20" ht="132" x14ac:dyDescent="0.3">
      <c r="A89" s="34">
        <v>81</v>
      </c>
      <c r="B89" s="34" t="s">
        <v>131</v>
      </c>
      <c r="C89" s="34" t="s">
        <v>132</v>
      </c>
      <c r="D89" s="34" t="s">
        <v>148</v>
      </c>
      <c r="E89" s="34" t="s">
        <v>466</v>
      </c>
      <c r="F89" s="34" t="s">
        <v>369</v>
      </c>
      <c r="G89" s="34" t="s">
        <v>370</v>
      </c>
      <c r="H89" s="35">
        <v>45323</v>
      </c>
      <c r="I89" s="35">
        <v>45657</v>
      </c>
      <c r="J89" s="34" t="s">
        <v>467</v>
      </c>
      <c r="K89" s="36">
        <v>1</v>
      </c>
      <c r="L89" s="34" t="s">
        <v>468</v>
      </c>
      <c r="M89" s="34" t="s">
        <v>37</v>
      </c>
      <c r="N89" s="34" t="s">
        <v>151</v>
      </c>
      <c r="O89" s="34" t="s">
        <v>49</v>
      </c>
      <c r="P89" s="34" t="s">
        <v>152</v>
      </c>
      <c r="Q89" s="37">
        <v>0.16750000000000001</v>
      </c>
      <c r="R89" s="38" t="s">
        <v>469</v>
      </c>
      <c r="S89" s="39" t="s">
        <v>198</v>
      </c>
      <c r="T89" s="28"/>
    </row>
    <row r="90" spans="1:20" ht="92.4" x14ac:dyDescent="0.3">
      <c r="A90" s="34">
        <v>82</v>
      </c>
      <c r="B90" s="34" t="s">
        <v>131</v>
      </c>
      <c r="C90" s="34" t="s">
        <v>132</v>
      </c>
      <c r="D90" s="34" t="s">
        <v>148</v>
      </c>
      <c r="E90" s="34" t="s">
        <v>470</v>
      </c>
      <c r="F90" s="34" t="s">
        <v>369</v>
      </c>
      <c r="G90" s="34" t="s">
        <v>370</v>
      </c>
      <c r="H90" s="35">
        <v>45323</v>
      </c>
      <c r="I90" s="35">
        <v>45657</v>
      </c>
      <c r="J90" s="34" t="s">
        <v>471</v>
      </c>
      <c r="K90" s="36">
        <v>1</v>
      </c>
      <c r="L90" s="34" t="s">
        <v>472</v>
      </c>
      <c r="M90" s="34" t="s">
        <v>37</v>
      </c>
      <c r="N90" s="34" t="s">
        <v>151</v>
      </c>
      <c r="O90" s="34" t="s">
        <v>49</v>
      </c>
      <c r="P90" s="34" t="s">
        <v>152</v>
      </c>
      <c r="Q90" s="37">
        <v>5.7099999999999998E-2</v>
      </c>
      <c r="R90" s="38" t="s">
        <v>473</v>
      </c>
      <c r="S90" s="39" t="s">
        <v>198</v>
      </c>
      <c r="T90" s="28"/>
    </row>
    <row r="91" spans="1:20" ht="158.4" x14ac:dyDescent="0.3">
      <c r="A91" s="34">
        <v>83</v>
      </c>
      <c r="B91" s="34" t="s">
        <v>131</v>
      </c>
      <c r="C91" s="34" t="s">
        <v>132</v>
      </c>
      <c r="D91" s="34" t="s">
        <v>474</v>
      </c>
      <c r="E91" s="34" t="s">
        <v>475</v>
      </c>
      <c r="F91" s="34" t="s">
        <v>369</v>
      </c>
      <c r="G91" s="34" t="s">
        <v>370</v>
      </c>
      <c r="H91" s="35">
        <v>45323</v>
      </c>
      <c r="I91" s="35">
        <v>45657</v>
      </c>
      <c r="J91" s="34" t="s">
        <v>476</v>
      </c>
      <c r="K91" s="36">
        <v>1</v>
      </c>
      <c r="L91" s="34" t="s">
        <v>477</v>
      </c>
      <c r="M91" s="34" t="s">
        <v>37</v>
      </c>
      <c r="N91" s="34" t="s">
        <v>151</v>
      </c>
      <c r="O91" s="34" t="s">
        <v>49</v>
      </c>
      <c r="P91" s="34" t="s">
        <v>152</v>
      </c>
      <c r="Q91" s="37">
        <v>0.1333</v>
      </c>
      <c r="R91" s="38" t="s">
        <v>478</v>
      </c>
      <c r="S91" s="39" t="s">
        <v>198</v>
      </c>
      <c r="T91" s="28"/>
    </row>
    <row r="92" spans="1:20" ht="92.4" x14ac:dyDescent="0.3">
      <c r="A92" s="34">
        <v>84</v>
      </c>
      <c r="B92" s="34" t="s">
        <v>131</v>
      </c>
      <c r="C92" s="34" t="s">
        <v>132</v>
      </c>
      <c r="D92" s="34" t="s">
        <v>474</v>
      </c>
      <c r="E92" s="34" t="s">
        <v>479</v>
      </c>
      <c r="F92" s="34" t="s">
        <v>369</v>
      </c>
      <c r="G92" s="34" t="s">
        <v>370</v>
      </c>
      <c r="H92" s="35">
        <v>45323</v>
      </c>
      <c r="I92" s="35">
        <v>45657</v>
      </c>
      <c r="J92" s="34" t="s">
        <v>480</v>
      </c>
      <c r="K92" s="36">
        <v>1</v>
      </c>
      <c r="L92" s="34" t="s">
        <v>481</v>
      </c>
      <c r="M92" s="34" t="s">
        <v>37</v>
      </c>
      <c r="N92" s="34" t="s">
        <v>151</v>
      </c>
      <c r="O92" s="34" t="s">
        <v>49</v>
      </c>
      <c r="P92" s="34" t="s">
        <v>152</v>
      </c>
      <c r="Q92" s="37">
        <v>0.25</v>
      </c>
      <c r="R92" s="38" t="s">
        <v>482</v>
      </c>
      <c r="S92" s="39" t="s">
        <v>198</v>
      </c>
      <c r="T92" s="28"/>
    </row>
    <row r="93" spans="1:20" ht="92.4" x14ac:dyDescent="0.3">
      <c r="A93" s="34">
        <v>85</v>
      </c>
      <c r="B93" s="34" t="s">
        <v>131</v>
      </c>
      <c r="C93" s="34" t="s">
        <v>132</v>
      </c>
      <c r="D93" s="34" t="s">
        <v>474</v>
      </c>
      <c r="E93" s="34" t="s">
        <v>483</v>
      </c>
      <c r="F93" s="34" t="s">
        <v>369</v>
      </c>
      <c r="G93" s="34" t="s">
        <v>370</v>
      </c>
      <c r="H93" s="35">
        <v>45323</v>
      </c>
      <c r="I93" s="35">
        <v>45657</v>
      </c>
      <c r="J93" s="34" t="s">
        <v>484</v>
      </c>
      <c r="K93" s="36">
        <v>1</v>
      </c>
      <c r="L93" s="34" t="s">
        <v>485</v>
      </c>
      <c r="M93" s="34" t="s">
        <v>37</v>
      </c>
      <c r="N93" s="34" t="s">
        <v>151</v>
      </c>
      <c r="O93" s="34" t="s">
        <v>49</v>
      </c>
      <c r="P93" s="34" t="s">
        <v>152</v>
      </c>
      <c r="Q93" s="37">
        <v>0.25</v>
      </c>
      <c r="R93" s="38" t="s">
        <v>486</v>
      </c>
      <c r="S93" s="39" t="s">
        <v>198</v>
      </c>
      <c r="T93" s="28"/>
    </row>
    <row r="94" spans="1:20" ht="92.4" x14ac:dyDescent="0.3">
      <c r="A94" s="34">
        <v>86</v>
      </c>
      <c r="B94" s="34" t="s">
        <v>131</v>
      </c>
      <c r="C94" s="34" t="s">
        <v>132</v>
      </c>
      <c r="D94" s="34" t="s">
        <v>474</v>
      </c>
      <c r="E94" s="34" t="s">
        <v>487</v>
      </c>
      <c r="F94" s="34" t="s">
        <v>369</v>
      </c>
      <c r="G94" s="34" t="s">
        <v>370</v>
      </c>
      <c r="H94" s="35">
        <v>45323</v>
      </c>
      <c r="I94" s="35">
        <v>45657</v>
      </c>
      <c r="J94" s="34" t="s">
        <v>488</v>
      </c>
      <c r="K94" s="36">
        <v>1</v>
      </c>
      <c r="L94" s="34" t="s">
        <v>489</v>
      </c>
      <c r="M94" s="34" t="s">
        <v>37</v>
      </c>
      <c r="N94" s="34" t="s">
        <v>151</v>
      </c>
      <c r="O94" s="34" t="s">
        <v>49</v>
      </c>
      <c r="P94" s="34" t="s">
        <v>152</v>
      </c>
      <c r="Q94" s="37">
        <v>0.13200000000000001</v>
      </c>
      <c r="R94" s="38" t="s">
        <v>490</v>
      </c>
      <c r="S94" s="39" t="s">
        <v>198</v>
      </c>
      <c r="T94" s="28"/>
    </row>
    <row r="95" spans="1:20" ht="92.4" x14ac:dyDescent="0.3">
      <c r="A95" s="34">
        <v>87</v>
      </c>
      <c r="B95" s="34" t="s">
        <v>131</v>
      </c>
      <c r="C95" s="34" t="s">
        <v>132</v>
      </c>
      <c r="D95" s="34" t="s">
        <v>474</v>
      </c>
      <c r="E95" s="34" t="s">
        <v>420</v>
      </c>
      <c r="F95" s="34" t="s">
        <v>369</v>
      </c>
      <c r="G95" s="34" t="s">
        <v>370</v>
      </c>
      <c r="H95" s="35">
        <v>45323</v>
      </c>
      <c r="I95" s="35">
        <v>45657</v>
      </c>
      <c r="J95" s="34" t="s">
        <v>421</v>
      </c>
      <c r="K95" s="36">
        <v>1</v>
      </c>
      <c r="L95" s="34" t="s">
        <v>422</v>
      </c>
      <c r="M95" s="34" t="s">
        <v>37</v>
      </c>
      <c r="N95" s="34" t="s">
        <v>151</v>
      </c>
      <c r="O95" s="34" t="s">
        <v>49</v>
      </c>
      <c r="P95" s="34" t="s">
        <v>152</v>
      </c>
      <c r="Q95" s="37">
        <v>0.25</v>
      </c>
      <c r="R95" s="38" t="s">
        <v>491</v>
      </c>
      <c r="S95" s="39" t="s">
        <v>198</v>
      </c>
      <c r="T95" s="28"/>
    </row>
    <row r="96" spans="1:20" ht="132" x14ac:dyDescent="0.3">
      <c r="A96" s="34">
        <v>88</v>
      </c>
      <c r="B96" s="34" t="s">
        <v>131</v>
      </c>
      <c r="C96" s="34" t="s">
        <v>132</v>
      </c>
      <c r="D96" s="34" t="s">
        <v>474</v>
      </c>
      <c r="E96" s="34" t="s">
        <v>492</v>
      </c>
      <c r="F96" s="34" t="s">
        <v>369</v>
      </c>
      <c r="G96" s="34" t="s">
        <v>370</v>
      </c>
      <c r="H96" s="35">
        <v>45323</v>
      </c>
      <c r="I96" s="35">
        <v>45657</v>
      </c>
      <c r="J96" s="34" t="s">
        <v>425</v>
      </c>
      <c r="K96" s="36">
        <v>1</v>
      </c>
      <c r="L96" s="34" t="s">
        <v>426</v>
      </c>
      <c r="M96" s="34" t="s">
        <v>37</v>
      </c>
      <c r="N96" s="34" t="s">
        <v>151</v>
      </c>
      <c r="O96" s="34" t="s">
        <v>49</v>
      </c>
      <c r="P96" s="34" t="s">
        <v>152</v>
      </c>
      <c r="Q96" s="37">
        <v>0.25</v>
      </c>
      <c r="R96" s="38" t="s">
        <v>493</v>
      </c>
      <c r="S96" s="39" t="s">
        <v>198</v>
      </c>
      <c r="T96" s="28"/>
    </row>
    <row r="97" spans="1:20" ht="92.4" x14ac:dyDescent="0.3">
      <c r="A97" s="34">
        <v>89</v>
      </c>
      <c r="B97" s="34" t="s">
        <v>131</v>
      </c>
      <c r="C97" s="34" t="s">
        <v>132</v>
      </c>
      <c r="D97" s="34" t="s">
        <v>474</v>
      </c>
      <c r="E97" s="34" t="s">
        <v>494</v>
      </c>
      <c r="F97" s="34" t="s">
        <v>369</v>
      </c>
      <c r="G97" s="34" t="s">
        <v>370</v>
      </c>
      <c r="H97" s="35">
        <v>45323</v>
      </c>
      <c r="I97" s="35">
        <v>45657</v>
      </c>
      <c r="J97" s="34" t="s">
        <v>495</v>
      </c>
      <c r="K97" s="36">
        <v>1</v>
      </c>
      <c r="L97" s="34" t="s">
        <v>496</v>
      </c>
      <c r="M97" s="34" t="s">
        <v>37</v>
      </c>
      <c r="N97" s="34" t="s">
        <v>58</v>
      </c>
      <c r="O97" s="34" t="s">
        <v>49</v>
      </c>
      <c r="P97" s="34" t="s">
        <v>60</v>
      </c>
      <c r="Q97" s="37">
        <v>0.25</v>
      </c>
      <c r="R97" s="38" t="s">
        <v>497</v>
      </c>
      <c r="S97" s="39" t="s">
        <v>198</v>
      </c>
      <c r="T97" s="28"/>
    </row>
    <row r="98" spans="1:20" ht="30" customHeight="1" x14ac:dyDescent="0.3">
      <c r="A98" s="46"/>
      <c r="B98" s="46"/>
      <c r="C98" s="46"/>
      <c r="D98" s="46"/>
      <c r="E98" s="46"/>
      <c r="F98" s="46"/>
      <c r="G98" s="46"/>
      <c r="H98" s="46"/>
      <c r="I98" s="46"/>
      <c r="J98" s="46"/>
      <c r="K98" s="46"/>
      <c r="L98" s="46"/>
      <c r="M98" s="46"/>
      <c r="N98" s="46"/>
      <c r="O98" s="46"/>
      <c r="P98" s="46"/>
      <c r="Q98" s="47">
        <f>AVERAGE(Q9:Q97)</f>
        <v>0.18240227272727275</v>
      </c>
      <c r="R98" s="46"/>
      <c r="S98" s="46"/>
      <c r="T98" s="48"/>
    </row>
    <row r="99" spans="1:20" ht="15.75" customHeight="1" x14ac:dyDescent="0.3">
      <c r="A99" s="49" t="s">
        <v>498</v>
      </c>
      <c r="B99" s="50"/>
      <c r="C99" s="50"/>
      <c r="D99" s="50"/>
      <c r="E99" s="50"/>
      <c r="F99" s="50"/>
      <c r="G99" s="51"/>
      <c r="H99" s="52" t="s">
        <v>499</v>
      </c>
      <c r="I99" s="5"/>
      <c r="J99" s="5"/>
      <c r="K99" s="5"/>
      <c r="L99" s="5"/>
      <c r="M99" s="5"/>
      <c r="N99" s="5"/>
      <c r="O99" s="5"/>
      <c r="P99" s="6"/>
      <c r="Q99" s="53"/>
      <c r="R99" s="54"/>
      <c r="S99" s="54"/>
      <c r="T99" s="28"/>
    </row>
    <row r="100" spans="1:20" ht="15.75" customHeight="1" x14ac:dyDescent="0.3">
      <c r="A100" s="55"/>
      <c r="B100" s="56"/>
      <c r="C100" s="56"/>
      <c r="D100" s="56"/>
      <c r="E100" s="56"/>
      <c r="F100" s="56"/>
      <c r="G100" s="57"/>
      <c r="H100" s="52" t="s">
        <v>500</v>
      </c>
      <c r="I100" s="5"/>
      <c r="J100" s="5"/>
      <c r="K100" s="5"/>
      <c r="L100" s="5"/>
      <c r="M100" s="5"/>
      <c r="N100" s="5"/>
      <c r="O100" s="5"/>
      <c r="P100" s="6"/>
      <c r="Q100" s="58"/>
      <c r="R100" s="54"/>
      <c r="S100" s="54"/>
      <c r="T100" s="28"/>
    </row>
    <row r="101" spans="1:20" ht="15.75" customHeight="1" x14ac:dyDescent="0.3">
      <c r="A101" s="55"/>
      <c r="B101" s="56"/>
      <c r="C101" s="56"/>
      <c r="D101" s="56"/>
      <c r="E101" s="56"/>
      <c r="F101" s="56"/>
      <c r="G101" s="57"/>
      <c r="H101" s="52" t="s">
        <v>501</v>
      </c>
      <c r="I101" s="5"/>
      <c r="J101" s="5"/>
      <c r="K101" s="5"/>
      <c r="L101" s="5"/>
      <c r="M101" s="5"/>
      <c r="N101" s="5"/>
      <c r="O101" s="5"/>
      <c r="P101" s="6"/>
      <c r="Q101" s="59"/>
      <c r="R101" s="60"/>
      <c r="S101" s="60"/>
      <c r="T101" s="28"/>
    </row>
    <row r="102" spans="1:20" ht="14.4" x14ac:dyDescent="0.3">
      <c r="A102" s="61"/>
      <c r="B102" s="62"/>
      <c r="C102" s="62"/>
      <c r="D102" s="62"/>
      <c r="E102" s="62"/>
      <c r="F102" s="62"/>
      <c r="G102" s="63"/>
      <c r="H102" s="52" t="s">
        <v>502</v>
      </c>
      <c r="I102" s="5"/>
      <c r="J102" s="5"/>
      <c r="K102" s="5"/>
      <c r="L102" s="5"/>
      <c r="M102" s="5"/>
      <c r="N102" s="5"/>
      <c r="O102" s="5"/>
      <c r="P102" s="6"/>
      <c r="Q102" s="64"/>
      <c r="R102" s="60"/>
      <c r="S102" s="60"/>
      <c r="T102" s="28"/>
    </row>
    <row r="103" spans="1:20" ht="15.75" customHeight="1" x14ac:dyDescent="0.3">
      <c r="A103" s="46"/>
      <c r="B103" s="46"/>
      <c r="C103" s="46"/>
      <c r="D103" s="46"/>
      <c r="E103" s="46"/>
      <c r="F103" s="46"/>
      <c r="G103" s="46"/>
      <c r="H103" s="46"/>
      <c r="I103" s="46"/>
      <c r="J103" s="46"/>
      <c r="K103" s="46"/>
      <c r="L103" s="46"/>
      <c r="M103" s="46"/>
      <c r="N103" s="46"/>
      <c r="O103" s="46"/>
      <c r="P103" s="46"/>
      <c r="Q103" s="64"/>
      <c r="R103" s="60"/>
      <c r="S103" s="60"/>
      <c r="T103" s="28"/>
    </row>
    <row r="104" spans="1:20" ht="15.75" customHeight="1" x14ac:dyDescent="0.3">
      <c r="A104" s="46"/>
      <c r="B104" s="46"/>
      <c r="C104" s="46"/>
      <c r="D104" s="46"/>
      <c r="E104" s="46"/>
      <c r="F104" s="46"/>
      <c r="G104" s="46"/>
      <c r="H104" s="46"/>
      <c r="I104" s="46"/>
      <c r="J104" s="46"/>
      <c r="K104" s="46"/>
      <c r="L104" s="46"/>
      <c r="M104" s="46"/>
      <c r="N104" s="46"/>
      <c r="O104" s="46"/>
      <c r="P104" s="46"/>
      <c r="Q104" s="64"/>
      <c r="R104" s="60"/>
      <c r="S104" s="60"/>
      <c r="T104" s="28"/>
    </row>
    <row r="105" spans="1:20" ht="15.75" customHeight="1" x14ac:dyDescent="0.3">
      <c r="A105" s="46"/>
      <c r="B105" s="46"/>
      <c r="C105" s="46"/>
      <c r="D105" s="46"/>
      <c r="E105" s="46"/>
      <c r="F105" s="46"/>
      <c r="G105" s="46"/>
      <c r="H105" s="46"/>
      <c r="I105" s="46"/>
      <c r="J105" s="46"/>
      <c r="K105" s="46"/>
      <c r="L105" s="46"/>
      <c r="M105" s="46"/>
      <c r="N105" s="46"/>
      <c r="O105" s="46"/>
      <c r="P105" s="46"/>
      <c r="Q105" s="64"/>
      <c r="R105" s="60"/>
      <c r="S105" s="60"/>
      <c r="T105" s="28"/>
    </row>
    <row r="106" spans="1:20" ht="15.75" customHeight="1" x14ac:dyDescent="0.3">
      <c r="A106" s="46"/>
      <c r="B106" s="46"/>
      <c r="C106" s="46"/>
      <c r="D106" s="46"/>
      <c r="E106" s="46"/>
      <c r="F106" s="46"/>
      <c r="G106" s="46"/>
      <c r="H106" s="46"/>
      <c r="I106" s="46"/>
      <c r="J106" s="46"/>
      <c r="K106" s="46"/>
      <c r="L106" s="46"/>
      <c r="M106" s="46"/>
      <c r="N106" s="46"/>
      <c r="O106" s="46"/>
      <c r="P106" s="46"/>
      <c r="Q106" s="64"/>
      <c r="R106" s="60"/>
      <c r="S106" s="60"/>
      <c r="T106" s="28"/>
    </row>
    <row r="107" spans="1:20" ht="15.75" customHeight="1" x14ac:dyDescent="0.3">
      <c r="A107" s="46"/>
      <c r="B107" s="46"/>
      <c r="C107" s="46"/>
      <c r="D107" s="46"/>
      <c r="E107" s="46"/>
      <c r="F107" s="46"/>
      <c r="G107" s="46"/>
      <c r="H107" s="46"/>
      <c r="I107" s="46"/>
      <c r="J107" s="46"/>
      <c r="K107" s="46"/>
      <c r="L107" s="46"/>
      <c r="M107" s="46"/>
      <c r="N107" s="46"/>
      <c r="O107" s="46"/>
      <c r="P107" s="46"/>
      <c r="Q107" s="53"/>
      <c r="R107" s="46"/>
      <c r="S107" s="46"/>
      <c r="T107" s="28"/>
    </row>
    <row r="108" spans="1:20" ht="15.75" customHeight="1" x14ac:dyDescent="0.3">
      <c r="A108" s="46"/>
      <c r="B108" s="46"/>
      <c r="C108" s="46"/>
      <c r="D108" s="46"/>
      <c r="E108" s="46"/>
      <c r="F108" s="46"/>
      <c r="G108" s="46"/>
      <c r="H108" s="46"/>
      <c r="I108" s="46"/>
      <c r="J108" s="46"/>
      <c r="K108" s="46"/>
      <c r="L108" s="46"/>
      <c r="M108" s="46"/>
      <c r="N108" s="46"/>
      <c r="O108" s="46"/>
      <c r="P108" s="46"/>
      <c r="Q108" s="53"/>
      <c r="R108" s="46"/>
      <c r="S108" s="46"/>
      <c r="T108" s="28"/>
    </row>
    <row r="109" spans="1:20" ht="15.75" customHeight="1" x14ac:dyDescent="0.3">
      <c r="A109" s="46"/>
      <c r="B109" s="46"/>
      <c r="C109" s="46"/>
      <c r="D109" s="54"/>
      <c r="E109" s="54"/>
      <c r="F109" s="54"/>
      <c r="G109" s="54"/>
      <c r="H109" s="54"/>
      <c r="I109" s="54"/>
      <c r="J109" s="46"/>
      <c r="K109" s="46"/>
      <c r="L109" s="46"/>
      <c r="M109" s="46"/>
      <c r="N109" s="46"/>
      <c r="O109" s="46"/>
      <c r="P109" s="46"/>
      <c r="Q109" s="65"/>
      <c r="R109" s="66"/>
      <c r="S109" s="66"/>
      <c r="T109" s="28"/>
    </row>
    <row r="110" spans="1:20" ht="15.75" customHeight="1" x14ac:dyDescent="0.3">
      <c r="A110" s="46"/>
      <c r="B110" s="46"/>
      <c r="C110" s="46"/>
      <c r="D110" s="54"/>
      <c r="E110" s="54"/>
      <c r="F110" s="54"/>
      <c r="G110" s="54"/>
      <c r="H110" s="54"/>
      <c r="I110" s="54"/>
      <c r="J110" s="46"/>
      <c r="K110" s="46"/>
      <c r="L110" s="46"/>
      <c r="M110" s="46"/>
      <c r="N110" s="46"/>
      <c r="O110" s="46"/>
      <c r="P110" s="46"/>
      <c r="Q110" s="65"/>
      <c r="R110" s="66"/>
      <c r="S110" s="66"/>
      <c r="T110" s="28"/>
    </row>
    <row r="111" spans="1:20" ht="15.75" customHeight="1" x14ac:dyDescent="0.3">
      <c r="A111" s="46"/>
      <c r="B111" s="46"/>
      <c r="C111" s="46"/>
      <c r="D111" s="54"/>
      <c r="E111" s="54"/>
      <c r="F111" s="54"/>
      <c r="G111" s="54"/>
      <c r="H111" s="54"/>
      <c r="I111" s="54"/>
      <c r="J111" s="46"/>
      <c r="K111" s="46"/>
      <c r="L111" s="46"/>
      <c r="M111" s="46"/>
      <c r="N111" s="46"/>
      <c r="O111" s="46"/>
      <c r="P111" s="46"/>
      <c r="Q111" s="65"/>
      <c r="R111" s="66"/>
      <c r="S111" s="66"/>
      <c r="T111" s="28"/>
    </row>
    <row r="112" spans="1:20" ht="15.75" customHeight="1" x14ac:dyDescent="0.3">
      <c r="A112" s="46"/>
      <c r="B112" s="46"/>
      <c r="C112" s="46"/>
      <c r="D112" s="54"/>
      <c r="E112" s="54"/>
      <c r="F112" s="54"/>
      <c r="G112" s="54"/>
      <c r="H112" s="54"/>
      <c r="I112" s="54"/>
      <c r="J112" s="46"/>
      <c r="K112" s="46"/>
      <c r="L112" s="46"/>
      <c r="M112" s="46"/>
      <c r="N112" s="46"/>
      <c r="O112" s="46"/>
      <c r="P112" s="46"/>
      <c r="Q112" s="65"/>
      <c r="R112" s="66"/>
      <c r="S112" s="66"/>
      <c r="T112" s="28"/>
    </row>
    <row r="113" spans="1:20" ht="15.75" customHeight="1" x14ac:dyDescent="0.3">
      <c r="A113" s="46"/>
      <c r="B113" s="46"/>
      <c r="C113" s="46"/>
      <c r="D113" s="54"/>
      <c r="E113" s="54"/>
      <c r="F113" s="54"/>
      <c r="G113" s="54"/>
      <c r="H113" s="54"/>
      <c r="I113" s="54"/>
      <c r="J113" s="46"/>
      <c r="K113" s="46"/>
      <c r="L113" s="46"/>
      <c r="M113" s="46"/>
      <c r="N113" s="46"/>
      <c r="O113" s="46"/>
      <c r="P113" s="46"/>
      <c r="Q113" s="65"/>
      <c r="R113" s="66"/>
      <c r="S113" s="66"/>
      <c r="T113" s="28"/>
    </row>
    <row r="114" spans="1:20" ht="13.5" customHeight="1" x14ac:dyDescent="0.3">
      <c r="A114" s="46"/>
      <c r="B114" s="46"/>
      <c r="C114" s="46"/>
      <c r="D114" s="54"/>
      <c r="E114" s="54"/>
      <c r="F114" s="54"/>
      <c r="G114" s="54"/>
      <c r="H114" s="54"/>
      <c r="I114" s="54"/>
      <c r="J114" s="46"/>
      <c r="K114" s="46"/>
      <c r="L114" s="46"/>
      <c r="M114" s="46"/>
      <c r="N114" s="46"/>
      <c r="O114" s="46"/>
      <c r="P114" s="46"/>
      <c r="Q114" s="65"/>
      <c r="R114" s="66"/>
      <c r="S114" s="66"/>
      <c r="T114" s="28"/>
    </row>
    <row r="115" spans="1:20" ht="13.5" customHeight="1" x14ac:dyDescent="0.3">
      <c r="A115" s="46"/>
      <c r="B115" s="46"/>
      <c r="C115" s="46"/>
      <c r="D115" s="54"/>
      <c r="E115" s="54"/>
      <c r="F115" s="54"/>
      <c r="G115" s="54"/>
      <c r="H115" s="54"/>
      <c r="I115" s="54"/>
      <c r="J115" s="46"/>
      <c r="K115" s="46"/>
      <c r="L115" s="46"/>
      <c r="M115" s="46"/>
      <c r="N115" s="46"/>
      <c r="O115" s="46"/>
      <c r="P115" s="46"/>
      <c r="Q115" s="65"/>
      <c r="R115" s="66"/>
      <c r="S115" s="66"/>
      <c r="T115" s="28"/>
    </row>
    <row r="116" spans="1:20" ht="13.5" customHeight="1" x14ac:dyDescent="0.3">
      <c r="A116" s="46"/>
      <c r="B116" s="46"/>
      <c r="C116" s="46"/>
      <c r="D116" s="54"/>
      <c r="E116" s="54"/>
      <c r="F116" s="54"/>
      <c r="G116" s="54"/>
      <c r="H116" s="54"/>
      <c r="I116" s="54"/>
      <c r="J116" s="46"/>
      <c r="K116" s="46"/>
      <c r="L116" s="46"/>
      <c r="M116" s="46"/>
      <c r="N116" s="46"/>
      <c r="O116" s="46"/>
      <c r="P116" s="46"/>
      <c r="Q116" s="65"/>
      <c r="R116" s="66"/>
      <c r="S116" s="66"/>
      <c r="T116" s="28"/>
    </row>
    <row r="117" spans="1:20" ht="13.5" customHeight="1" x14ac:dyDescent="0.3">
      <c r="A117" s="46"/>
      <c r="B117" s="46"/>
      <c r="C117" s="46"/>
      <c r="D117" s="67"/>
      <c r="E117" s="54"/>
      <c r="F117" s="54"/>
      <c r="G117" s="54"/>
      <c r="H117" s="54"/>
      <c r="I117" s="54"/>
      <c r="J117" s="46"/>
      <c r="K117" s="46"/>
      <c r="L117" s="46"/>
      <c r="M117" s="46"/>
      <c r="N117" s="46"/>
      <c r="O117" s="46"/>
      <c r="P117" s="46"/>
      <c r="Q117" s="65"/>
      <c r="R117" s="66"/>
      <c r="S117" s="66"/>
      <c r="T117" s="28"/>
    </row>
    <row r="118" spans="1:20" ht="13.5" customHeight="1" x14ac:dyDescent="0.3">
      <c r="A118" s="46"/>
      <c r="B118" s="46"/>
      <c r="C118" s="46"/>
      <c r="D118" s="9"/>
      <c r="E118" s="54"/>
      <c r="F118" s="54"/>
      <c r="G118" s="54"/>
      <c r="H118" s="54"/>
      <c r="I118" s="54"/>
      <c r="J118" s="46"/>
      <c r="K118" s="46"/>
      <c r="L118" s="46"/>
      <c r="M118" s="46"/>
      <c r="N118" s="46"/>
      <c r="O118" s="46"/>
      <c r="P118" s="46"/>
      <c r="Q118" s="65"/>
      <c r="R118" s="66"/>
      <c r="S118" s="66"/>
      <c r="T118" s="28"/>
    </row>
    <row r="119" spans="1:20" ht="13.5" customHeight="1" x14ac:dyDescent="0.3">
      <c r="A119" s="46"/>
      <c r="B119" s="46"/>
      <c r="C119" s="46"/>
      <c r="D119" s="9"/>
      <c r="E119" s="54"/>
      <c r="F119" s="54"/>
      <c r="G119" s="54"/>
      <c r="H119" s="54"/>
      <c r="I119" s="54"/>
      <c r="J119" s="46"/>
      <c r="K119" s="46"/>
      <c r="L119" s="46"/>
      <c r="M119" s="46"/>
      <c r="N119" s="46"/>
      <c r="O119" s="46"/>
      <c r="P119" s="46"/>
      <c r="Q119" s="65"/>
      <c r="R119" s="66"/>
      <c r="S119" s="66"/>
      <c r="T119" s="28"/>
    </row>
    <row r="120" spans="1:20" ht="13.5" customHeight="1" x14ac:dyDescent="0.3">
      <c r="A120" s="46"/>
      <c r="B120" s="46"/>
      <c r="C120" s="46"/>
      <c r="D120" s="9"/>
      <c r="E120" s="54"/>
      <c r="F120" s="54"/>
      <c r="G120" s="54"/>
      <c r="H120" s="54"/>
      <c r="I120" s="54"/>
      <c r="J120" s="46"/>
      <c r="K120" s="46"/>
      <c r="L120" s="46"/>
      <c r="M120" s="46"/>
      <c r="N120" s="46"/>
      <c r="O120" s="46"/>
      <c r="P120" s="46"/>
      <c r="Q120" s="65"/>
      <c r="R120" s="66"/>
      <c r="S120" s="66"/>
      <c r="T120" s="28"/>
    </row>
    <row r="121" spans="1:20" ht="13.5" customHeight="1" x14ac:dyDescent="0.3">
      <c r="A121" s="46"/>
      <c r="B121" s="46"/>
      <c r="C121" s="46"/>
      <c r="D121" s="9"/>
      <c r="E121" s="54"/>
      <c r="F121" s="54"/>
      <c r="G121" s="54"/>
      <c r="H121" s="54"/>
      <c r="I121" s="54"/>
      <c r="J121" s="46"/>
      <c r="K121" s="46"/>
      <c r="L121" s="46"/>
      <c r="M121" s="46"/>
      <c r="N121" s="46"/>
      <c r="O121" s="46"/>
      <c r="P121" s="46"/>
      <c r="Q121" s="65"/>
      <c r="R121" s="66"/>
      <c r="S121" s="66"/>
      <c r="T121" s="28"/>
    </row>
    <row r="122" spans="1:20" ht="13.5" customHeight="1" x14ac:dyDescent="0.3">
      <c r="A122" s="46"/>
      <c r="B122" s="46"/>
      <c r="C122" s="46"/>
      <c r="D122" s="9"/>
      <c r="E122" s="54"/>
      <c r="F122" s="54"/>
      <c r="G122" s="54"/>
      <c r="H122" s="54"/>
      <c r="I122" s="54"/>
      <c r="J122" s="46"/>
      <c r="K122" s="46"/>
      <c r="L122" s="46"/>
      <c r="M122" s="46"/>
      <c r="N122" s="46"/>
      <c r="O122" s="46"/>
      <c r="P122" s="46"/>
      <c r="Q122" s="65"/>
      <c r="R122" s="66"/>
      <c r="S122" s="66"/>
      <c r="T122" s="28"/>
    </row>
    <row r="123" spans="1:20" ht="13.5" customHeight="1" x14ac:dyDescent="0.3">
      <c r="A123" s="46"/>
      <c r="B123" s="46"/>
      <c r="C123" s="46"/>
      <c r="D123" s="9"/>
      <c r="E123" s="54"/>
      <c r="F123" s="54"/>
      <c r="G123" s="54"/>
      <c r="H123" s="54"/>
      <c r="I123" s="54"/>
      <c r="J123" s="46"/>
      <c r="K123" s="46"/>
      <c r="L123" s="46"/>
      <c r="M123" s="46"/>
      <c r="N123" s="46"/>
      <c r="O123" s="46"/>
      <c r="P123" s="46"/>
      <c r="Q123" s="65"/>
      <c r="R123" s="66"/>
      <c r="S123" s="66"/>
      <c r="T123" s="28"/>
    </row>
    <row r="124" spans="1:20" ht="13.5" customHeight="1" x14ac:dyDescent="0.3">
      <c r="A124" s="46"/>
      <c r="B124" s="46"/>
      <c r="C124" s="46"/>
      <c r="D124" s="9"/>
      <c r="E124" s="54"/>
      <c r="F124" s="54"/>
      <c r="G124" s="54"/>
      <c r="H124" s="54"/>
      <c r="I124" s="54"/>
      <c r="J124" s="46"/>
      <c r="K124" s="46"/>
      <c r="L124" s="46"/>
      <c r="M124" s="46"/>
      <c r="N124" s="46"/>
      <c r="O124" s="46"/>
      <c r="P124" s="46"/>
      <c r="Q124" s="65"/>
      <c r="R124" s="66"/>
      <c r="S124" s="66"/>
      <c r="T124" s="28"/>
    </row>
    <row r="125" spans="1:20" ht="13.5" customHeight="1" x14ac:dyDescent="0.3">
      <c r="A125" s="46"/>
      <c r="B125" s="46"/>
      <c r="C125" s="46"/>
      <c r="D125" s="9"/>
      <c r="E125" s="54"/>
      <c r="F125" s="54"/>
      <c r="G125" s="54"/>
      <c r="H125" s="54"/>
      <c r="I125" s="54"/>
      <c r="J125" s="46"/>
      <c r="K125" s="46"/>
      <c r="L125" s="46"/>
      <c r="M125" s="46"/>
      <c r="N125" s="46"/>
      <c r="O125" s="46"/>
      <c r="P125" s="46"/>
      <c r="Q125" s="65"/>
      <c r="R125" s="66"/>
      <c r="S125" s="66"/>
      <c r="T125" s="28"/>
    </row>
    <row r="126" spans="1:20" ht="13.5" customHeight="1" x14ac:dyDescent="0.3">
      <c r="A126" s="46"/>
      <c r="B126" s="46"/>
      <c r="C126" s="46"/>
      <c r="D126" s="9"/>
      <c r="E126" s="54"/>
      <c r="F126" s="54"/>
      <c r="G126" s="54"/>
      <c r="H126" s="54"/>
      <c r="I126" s="54"/>
      <c r="J126" s="46"/>
      <c r="K126" s="46"/>
      <c r="L126" s="46"/>
      <c r="M126" s="46"/>
      <c r="N126" s="46"/>
      <c r="O126" s="46"/>
      <c r="P126" s="46"/>
      <c r="Q126" s="65"/>
      <c r="R126" s="66"/>
      <c r="S126" s="66"/>
      <c r="T126" s="28"/>
    </row>
    <row r="127" spans="1:20" ht="13.5" customHeight="1" x14ac:dyDescent="0.3">
      <c r="A127" s="46"/>
      <c r="B127" s="46"/>
      <c r="C127" s="46"/>
      <c r="D127" s="54"/>
      <c r="E127" s="54"/>
      <c r="F127" s="54"/>
      <c r="G127" s="54"/>
      <c r="H127" s="54"/>
      <c r="I127" s="54"/>
      <c r="J127" s="46"/>
      <c r="K127" s="46"/>
      <c r="L127" s="46"/>
      <c r="M127" s="46"/>
      <c r="N127" s="46"/>
      <c r="O127" s="46"/>
      <c r="P127" s="46"/>
      <c r="Q127" s="65"/>
      <c r="R127" s="66"/>
      <c r="S127" s="66"/>
      <c r="T127" s="28"/>
    </row>
    <row r="128" spans="1:20" ht="13.5" customHeight="1" x14ac:dyDescent="0.3">
      <c r="A128" s="46"/>
      <c r="B128" s="46"/>
      <c r="C128" s="46"/>
      <c r="D128" s="54"/>
      <c r="E128" s="54"/>
      <c r="F128" s="54"/>
      <c r="G128" s="54"/>
      <c r="H128" s="54"/>
      <c r="I128" s="54"/>
      <c r="J128" s="46"/>
      <c r="K128" s="46"/>
      <c r="L128" s="46"/>
      <c r="M128" s="46"/>
      <c r="N128" s="46"/>
      <c r="O128" s="46"/>
      <c r="P128" s="46"/>
      <c r="Q128" s="65"/>
      <c r="R128" s="66"/>
      <c r="S128" s="66"/>
      <c r="T128" s="28"/>
    </row>
    <row r="129" spans="1:20" ht="13.5" customHeight="1" x14ac:dyDescent="0.3">
      <c r="A129" s="46"/>
      <c r="B129" s="46"/>
      <c r="C129" s="46"/>
      <c r="D129" s="54"/>
      <c r="E129" s="54"/>
      <c r="F129" s="54"/>
      <c r="G129" s="54"/>
      <c r="H129" s="54"/>
      <c r="I129" s="54"/>
      <c r="J129" s="46"/>
      <c r="K129" s="46"/>
      <c r="L129" s="46"/>
      <c r="M129" s="46"/>
      <c r="N129" s="46"/>
      <c r="O129" s="46"/>
      <c r="P129" s="46"/>
      <c r="Q129" s="65"/>
      <c r="R129" s="66"/>
      <c r="S129" s="66"/>
      <c r="T129" s="28"/>
    </row>
    <row r="130" spans="1:20" ht="13.5" customHeight="1" x14ac:dyDescent="0.3">
      <c r="A130" s="46"/>
      <c r="B130" s="46"/>
      <c r="C130" s="46"/>
      <c r="D130" s="54"/>
      <c r="E130" s="54"/>
      <c r="F130" s="54"/>
      <c r="G130" s="54"/>
      <c r="H130" s="54"/>
      <c r="I130" s="54"/>
      <c r="J130" s="46"/>
      <c r="K130" s="46"/>
      <c r="L130" s="46"/>
      <c r="M130" s="46"/>
      <c r="N130" s="46"/>
      <c r="O130" s="46"/>
      <c r="P130" s="46"/>
      <c r="Q130" s="65"/>
      <c r="R130" s="66"/>
      <c r="S130" s="66"/>
      <c r="T130" s="28"/>
    </row>
    <row r="131" spans="1:20" ht="13.5" customHeight="1" x14ac:dyDescent="0.3">
      <c r="A131" s="46"/>
      <c r="B131" s="46"/>
      <c r="C131" s="46"/>
      <c r="D131" s="54"/>
      <c r="E131" s="54"/>
      <c r="F131" s="54"/>
      <c r="G131" s="54"/>
      <c r="H131" s="54"/>
      <c r="I131" s="54"/>
      <c r="J131" s="46"/>
      <c r="K131" s="46"/>
      <c r="L131" s="46"/>
      <c r="M131" s="46"/>
      <c r="N131" s="46"/>
      <c r="O131" s="46"/>
      <c r="P131" s="46"/>
      <c r="Q131" s="65"/>
      <c r="R131" s="66"/>
      <c r="S131" s="66"/>
      <c r="T131" s="28"/>
    </row>
    <row r="132" spans="1:20" ht="13.5" customHeight="1" x14ac:dyDescent="0.3">
      <c r="A132" s="46"/>
      <c r="B132" s="46"/>
      <c r="C132" s="46"/>
      <c r="D132" s="54"/>
      <c r="E132" s="54"/>
      <c r="F132" s="54"/>
      <c r="G132" s="54"/>
      <c r="H132" s="54"/>
      <c r="I132" s="54"/>
      <c r="J132" s="46"/>
      <c r="K132" s="46"/>
      <c r="L132" s="46"/>
      <c r="M132" s="46"/>
      <c r="N132" s="46"/>
      <c r="O132" s="46"/>
      <c r="P132" s="46"/>
      <c r="Q132" s="65"/>
      <c r="R132" s="66"/>
      <c r="S132" s="66"/>
      <c r="T132" s="28"/>
    </row>
    <row r="133" spans="1:20" ht="13.5" customHeight="1" x14ac:dyDescent="0.3">
      <c r="A133" s="46"/>
      <c r="B133" s="46"/>
      <c r="C133" s="46"/>
      <c r="D133" s="54"/>
      <c r="E133" s="54"/>
      <c r="F133" s="54"/>
      <c r="G133" s="54"/>
      <c r="H133" s="54"/>
      <c r="I133" s="54"/>
      <c r="J133" s="46"/>
      <c r="K133" s="46"/>
      <c r="L133" s="46"/>
      <c r="M133" s="46"/>
      <c r="N133" s="46"/>
      <c r="O133" s="46"/>
      <c r="P133" s="46"/>
      <c r="Q133" s="65"/>
      <c r="R133" s="66"/>
      <c r="S133" s="66"/>
      <c r="T133" s="28"/>
    </row>
    <row r="134" spans="1:20" ht="13.5" customHeight="1" x14ac:dyDescent="0.3">
      <c r="A134" s="46"/>
      <c r="B134" s="46"/>
      <c r="C134" s="46"/>
      <c r="D134" s="54"/>
      <c r="E134" s="54"/>
      <c r="F134" s="54"/>
      <c r="G134" s="54"/>
      <c r="H134" s="54"/>
      <c r="I134" s="54"/>
      <c r="J134" s="46"/>
      <c r="K134" s="46"/>
      <c r="L134" s="46"/>
      <c r="M134" s="46"/>
      <c r="N134" s="46"/>
      <c r="O134" s="46"/>
      <c r="P134" s="46"/>
      <c r="Q134" s="65"/>
      <c r="R134" s="66"/>
      <c r="S134" s="66"/>
      <c r="T134" s="28"/>
    </row>
    <row r="135" spans="1:20" ht="13.5" customHeight="1" x14ac:dyDescent="0.3">
      <c r="A135" s="46"/>
      <c r="B135" s="46"/>
      <c r="C135" s="46"/>
      <c r="D135" s="54"/>
      <c r="E135" s="54"/>
      <c r="F135" s="54"/>
      <c r="G135" s="54"/>
      <c r="H135" s="54"/>
      <c r="I135" s="54"/>
      <c r="J135" s="46"/>
      <c r="K135" s="46"/>
      <c r="L135" s="46"/>
      <c r="M135" s="46"/>
      <c r="N135" s="46"/>
      <c r="O135" s="46"/>
      <c r="P135" s="46"/>
      <c r="Q135" s="65"/>
      <c r="R135" s="66"/>
      <c r="S135" s="66"/>
      <c r="T135" s="28"/>
    </row>
    <row r="136" spans="1:20" ht="13.5" customHeight="1" x14ac:dyDescent="0.3">
      <c r="A136" s="46"/>
      <c r="B136" s="46"/>
      <c r="C136" s="46"/>
      <c r="D136" s="54"/>
      <c r="E136" s="54"/>
      <c r="F136" s="54"/>
      <c r="G136" s="54"/>
      <c r="H136" s="54"/>
      <c r="I136" s="54"/>
      <c r="J136" s="46"/>
      <c r="K136" s="46"/>
      <c r="L136" s="46"/>
      <c r="M136" s="46"/>
      <c r="N136" s="46"/>
      <c r="O136" s="46"/>
      <c r="P136" s="46"/>
      <c r="Q136" s="65"/>
      <c r="R136" s="66"/>
      <c r="S136" s="66"/>
      <c r="T136" s="28"/>
    </row>
    <row r="137" spans="1:20" ht="13.5" customHeight="1" x14ac:dyDescent="0.3">
      <c r="A137" s="46"/>
      <c r="B137" s="46"/>
      <c r="C137" s="46"/>
      <c r="D137" s="54"/>
      <c r="E137" s="54"/>
      <c r="F137" s="54"/>
      <c r="G137" s="54"/>
      <c r="H137" s="54"/>
      <c r="I137" s="54"/>
      <c r="J137" s="46"/>
      <c r="K137" s="46"/>
      <c r="L137" s="46"/>
      <c r="M137" s="46"/>
      <c r="N137" s="46"/>
      <c r="O137" s="46"/>
      <c r="P137" s="46"/>
      <c r="Q137" s="65"/>
      <c r="R137" s="66"/>
      <c r="S137" s="66"/>
      <c r="T137" s="28"/>
    </row>
    <row r="138" spans="1:20" ht="13.5" customHeight="1" x14ac:dyDescent="0.3">
      <c r="A138" s="46"/>
      <c r="B138" s="46"/>
      <c r="C138" s="46"/>
      <c r="D138" s="54"/>
      <c r="E138" s="54"/>
      <c r="F138" s="54"/>
      <c r="G138" s="54"/>
      <c r="H138" s="54"/>
      <c r="I138" s="54"/>
      <c r="J138" s="46"/>
      <c r="K138" s="46"/>
      <c r="L138" s="46"/>
      <c r="M138" s="46"/>
      <c r="N138" s="46"/>
      <c r="O138" s="46"/>
      <c r="P138" s="46"/>
      <c r="Q138" s="65"/>
      <c r="R138" s="66"/>
      <c r="S138" s="66"/>
      <c r="T138" s="28"/>
    </row>
    <row r="139" spans="1:20" ht="13.5" customHeight="1" x14ac:dyDescent="0.3">
      <c r="A139" s="46"/>
      <c r="B139" s="46"/>
      <c r="C139" s="46"/>
      <c r="D139" s="54"/>
      <c r="E139" s="54"/>
      <c r="F139" s="54"/>
      <c r="G139" s="54"/>
      <c r="H139" s="54"/>
      <c r="I139" s="54"/>
      <c r="J139" s="46"/>
      <c r="K139" s="46"/>
      <c r="L139" s="46"/>
      <c r="M139" s="46"/>
      <c r="N139" s="46"/>
      <c r="O139" s="46"/>
      <c r="P139" s="46"/>
      <c r="Q139" s="65"/>
      <c r="R139" s="66"/>
      <c r="S139" s="66"/>
      <c r="T139" s="28"/>
    </row>
    <row r="140" spans="1:20" ht="13.5" customHeight="1" x14ac:dyDescent="0.3">
      <c r="A140" s="46"/>
      <c r="B140" s="46"/>
      <c r="C140" s="46"/>
      <c r="D140" s="54"/>
      <c r="E140" s="54"/>
      <c r="F140" s="54"/>
      <c r="G140" s="54"/>
      <c r="H140" s="54"/>
      <c r="I140" s="54"/>
      <c r="J140" s="46"/>
      <c r="K140" s="46"/>
      <c r="L140" s="46"/>
      <c r="M140" s="46"/>
      <c r="N140" s="46"/>
      <c r="O140" s="46"/>
      <c r="P140" s="46"/>
      <c r="Q140" s="65"/>
      <c r="R140" s="66"/>
      <c r="S140" s="66"/>
      <c r="T140" s="28"/>
    </row>
    <row r="141" spans="1:20" ht="13.5" customHeight="1" x14ac:dyDescent="0.3">
      <c r="A141" s="46"/>
      <c r="B141" s="46"/>
      <c r="C141" s="46"/>
      <c r="D141" s="54"/>
      <c r="E141" s="54"/>
      <c r="F141" s="54"/>
      <c r="G141" s="54"/>
      <c r="H141" s="54"/>
      <c r="I141" s="54"/>
      <c r="J141" s="46"/>
      <c r="K141" s="46"/>
      <c r="L141" s="46"/>
      <c r="M141" s="46"/>
      <c r="N141" s="46"/>
      <c r="O141" s="46"/>
      <c r="P141" s="46"/>
      <c r="Q141" s="65"/>
      <c r="R141" s="66"/>
      <c r="S141" s="66"/>
      <c r="T141" s="28"/>
    </row>
    <row r="142" spans="1:20" ht="13.5" customHeight="1" x14ac:dyDescent="0.3">
      <c r="A142" s="46"/>
      <c r="B142" s="46"/>
      <c r="C142" s="46"/>
      <c r="D142" s="54"/>
      <c r="E142" s="54"/>
      <c r="F142" s="54"/>
      <c r="G142" s="54"/>
      <c r="H142" s="54"/>
      <c r="I142" s="54"/>
      <c r="J142" s="46"/>
      <c r="K142" s="46"/>
      <c r="L142" s="46"/>
      <c r="M142" s="46"/>
      <c r="N142" s="46"/>
      <c r="O142" s="46"/>
      <c r="P142" s="46"/>
      <c r="Q142" s="65"/>
      <c r="R142" s="66"/>
      <c r="S142" s="66"/>
      <c r="T142" s="28"/>
    </row>
    <row r="143" spans="1:20" ht="13.5" customHeight="1" x14ac:dyDescent="0.3">
      <c r="A143" s="46"/>
      <c r="B143" s="46"/>
      <c r="C143" s="46"/>
      <c r="D143" s="54"/>
      <c r="E143" s="54"/>
      <c r="F143" s="54"/>
      <c r="G143" s="54"/>
      <c r="H143" s="54"/>
      <c r="I143" s="54"/>
      <c r="J143" s="46"/>
      <c r="K143" s="46"/>
      <c r="L143" s="46"/>
      <c r="M143" s="46"/>
      <c r="N143" s="46"/>
      <c r="O143" s="46"/>
      <c r="P143" s="46"/>
      <c r="Q143" s="65"/>
      <c r="R143" s="66"/>
      <c r="S143" s="66"/>
      <c r="T143" s="28"/>
    </row>
    <row r="144" spans="1:20" ht="13.5" customHeight="1" x14ac:dyDescent="0.3">
      <c r="A144" s="46"/>
      <c r="B144" s="46"/>
      <c r="C144" s="46"/>
      <c r="D144" s="54"/>
      <c r="E144" s="54"/>
      <c r="F144" s="54"/>
      <c r="G144" s="54"/>
      <c r="H144" s="54"/>
      <c r="I144" s="54"/>
      <c r="J144" s="46"/>
      <c r="K144" s="46"/>
      <c r="L144" s="46"/>
      <c r="M144" s="46"/>
      <c r="N144" s="46"/>
      <c r="O144" s="46"/>
      <c r="P144" s="46"/>
      <c r="Q144" s="65"/>
      <c r="R144" s="66"/>
      <c r="S144" s="66"/>
      <c r="T144" s="28"/>
    </row>
    <row r="145" spans="1:20" ht="13.5" customHeight="1" x14ac:dyDescent="0.3">
      <c r="A145" s="46"/>
      <c r="B145" s="46"/>
      <c r="C145" s="46"/>
      <c r="D145" s="54"/>
      <c r="E145" s="54"/>
      <c r="F145" s="54"/>
      <c r="G145" s="54"/>
      <c r="H145" s="54"/>
      <c r="I145" s="54"/>
      <c r="J145" s="46"/>
      <c r="K145" s="46"/>
      <c r="L145" s="46"/>
      <c r="M145" s="46"/>
      <c r="N145" s="46"/>
      <c r="O145" s="46"/>
      <c r="P145" s="46"/>
      <c r="Q145" s="65"/>
      <c r="R145" s="66"/>
      <c r="S145" s="66"/>
      <c r="T145" s="28"/>
    </row>
    <row r="146" spans="1:20" ht="13.5" customHeight="1" x14ac:dyDescent="0.3">
      <c r="A146" s="46"/>
      <c r="B146" s="46"/>
      <c r="C146" s="46"/>
      <c r="D146" s="54"/>
      <c r="E146" s="54"/>
      <c r="F146" s="54"/>
      <c r="G146" s="54"/>
      <c r="H146" s="54"/>
      <c r="I146" s="54"/>
      <c r="J146" s="46"/>
      <c r="K146" s="46"/>
      <c r="L146" s="46"/>
      <c r="M146" s="46"/>
      <c r="N146" s="46"/>
      <c r="O146" s="46"/>
      <c r="P146" s="46"/>
      <c r="Q146" s="65"/>
      <c r="R146" s="66"/>
      <c r="S146" s="66"/>
      <c r="T146" s="28"/>
    </row>
    <row r="147" spans="1:20" ht="13.5" customHeight="1" x14ac:dyDescent="0.3">
      <c r="A147" s="46"/>
      <c r="B147" s="46"/>
      <c r="C147" s="46"/>
      <c r="D147" s="54"/>
      <c r="E147" s="54"/>
      <c r="F147" s="54"/>
      <c r="G147" s="54"/>
      <c r="H147" s="54"/>
      <c r="I147" s="54"/>
      <c r="J147" s="46"/>
      <c r="K147" s="46"/>
      <c r="L147" s="46"/>
      <c r="M147" s="46"/>
      <c r="N147" s="46"/>
      <c r="O147" s="46"/>
      <c r="P147" s="46"/>
      <c r="Q147" s="65"/>
      <c r="R147" s="66"/>
      <c r="S147" s="66"/>
      <c r="T147" s="28"/>
    </row>
    <row r="148" spans="1:20" ht="13.5" customHeight="1" x14ac:dyDescent="0.3">
      <c r="A148" s="46"/>
      <c r="B148" s="46"/>
      <c r="C148" s="46"/>
      <c r="D148" s="54"/>
      <c r="E148" s="54"/>
      <c r="F148" s="54"/>
      <c r="G148" s="54"/>
      <c r="H148" s="54"/>
      <c r="I148" s="54"/>
      <c r="J148" s="46"/>
      <c r="K148" s="46"/>
      <c r="L148" s="46"/>
      <c r="M148" s="46"/>
      <c r="N148" s="46"/>
      <c r="O148" s="46"/>
      <c r="P148" s="46"/>
      <c r="Q148" s="65"/>
      <c r="R148" s="66"/>
      <c r="S148" s="66"/>
      <c r="T148" s="28"/>
    </row>
    <row r="149" spans="1:20" ht="13.5" customHeight="1" x14ac:dyDescent="0.3">
      <c r="A149" s="46"/>
      <c r="B149" s="46"/>
      <c r="C149" s="46"/>
      <c r="D149" s="54"/>
      <c r="E149" s="54"/>
      <c r="F149" s="54"/>
      <c r="G149" s="54"/>
      <c r="H149" s="54"/>
      <c r="I149" s="54"/>
      <c r="J149" s="46"/>
      <c r="K149" s="46"/>
      <c r="L149" s="46"/>
      <c r="M149" s="46"/>
      <c r="N149" s="46"/>
      <c r="O149" s="46"/>
      <c r="P149" s="46"/>
      <c r="Q149" s="65"/>
      <c r="R149" s="66"/>
      <c r="S149" s="66"/>
      <c r="T149" s="28"/>
    </row>
    <row r="150" spans="1:20" ht="13.5" customHeight="1" x14ac:dyDescent="0.3">
      <c r="A150" s="46"/>
      <c r="B150" s="46"/>
      <c r="C150" s="46"/>
      <c r="D150" s="54"/>
      <c r="E150" s="54"/>
      <c r="F150" s="54"/>
      <c r="G150" s="54"/>
      <c r="H150" s="54"/>
      <c r="I150" s="54"/>
      <c r="J150" s="46"/>
      <c r="K150" s="46"/>
      <c r="L150" s="46"/>
      <c r="M150" s="46"/>
      <c r="N150" s="46"/>
      <c r="O150" s="46"/>
      <c r="P150" s="46"/>
      <c r="Q150" s="65"/>
      <c r="R150" s="66"/>
      <c r="S150" s="66"/>
      <c r="T150" s="28"/>
    </row>
    <row r="151" spans="1:20" ht="13.5" customHeight="1" x14ac:dyDescent="0.3">
      <c r="A151" s="46"/>
      <c r="B151" s="46"/>
      <c r="C151" s="46"/>
      <c r="D151" s="54"/>
      <c r="E151" s="54"/>
      <c r="F151" s="54"/>
      <c r="G151" s="54"/>
      <c r="H151" s="54"/>
      <c r="I151" s="54"/>
      <c r="J151" s="46"/>
      <c r="K151" s="46"/>
      <c r="L151" s="46"/>
      <c r="M151" s="46"/>
      <c r="N151" s="46"/>
      <c r="O151" s="46"/>
      <c r="P151" s="46"/>
      <c r="Q151" s="65"/>
      <c r="R151" s="66"/>
      <c r="S151" s="66"/>
      <c r="T151" s="28"/>
    </row>
    <row r="152" spans="1:20" ht="13.5" customHeight="1" x14ac:dyDescent="0.3">
      <c r="A152" s="46"/>
      <c r="B152" s="46"/>
      <c r="C152" s="46"/>
      <c r="D152" s="54"/>
      <c r="E152" s="54"/>
      <c r="F152" s="54"/>
      <c r="G152" s="54"/>
      <c r="H152" s="54"/>
      <c r="I152" s="54"/>
      <c r="J152" s="46"/>
      <c r="K152" s="46"/>
      <c r="L152" s="46"/>
      <c r="M152" s="46"/>
      <c r="N152" s="46"/>
      <c r="O152" s="46"/>
      <c r="P152" s="46"/>
      <c r="Q152" s="65"/>
      <c r="R152" s="66"/>
      <c r="S152" s="66"/>
      <c r="T152" s="28"/>
    </row>
    <row r="153" spans="1:20" ht="13.5" customHeight="1" x14ac:dyDescent="0.3">
      <c r="A153" s="46"/>
      <c r="B153" s="46"/>
      <c r="C153" s="46"/>
      <c r="D153" s="54"/>
      <c r="E153" s="54"/>
      <c r="F153" s="54"/>
      <c r="G153" s="54"/>
      <c r="H153" s="54"/>
      <c r="I153" s="54"/>
      <c r="J153" s="46"/>
      <c r="K153" s="46"/>
      <c r="L153" s="46"/>
      <c r="M153" s="46"/>
      <c r="N153" s="46"/>
      <c r="O153" s="46"/>
      <c r="P153" s="46"/>
      <c r="Q153" s="65"/>
      <c r="R153" s="66"/>
      <c r="S153" s="66"/>
      <c r="T153" s="28"/>
    </row>
    <row r="154" spans="1:20" ht="13.5" customHeight="1" x14ac:dyDescent="0.3">
      <c r="A154" s="46"/>
      <c r="B154" s="46"/>
      <c r="C154" s="46"/>
      <c r="D154" s="54"/>
      <c r="E154" s="54"/>
      <c r="F154" s="54"/>
      <c r="G154" s="54"/>
      <c r="H154" s="54"/>
      <c r="I154" s="54"/>
      <c r="J154" s="46"/>
      <c r="K154" s="46"/>
      <c r="L154" s="46"/>
      <c r="M154" s="46"/>
      <c r="N154" s="46"/>
      <c r="O154" s="46"/>
      <c r="P154" s="46"/>
      <c r="Q154" s="65"/>
      <c r="R154" s="66"/>
      <c r="S154" s="66"/>
      <c r="T154" s="28"/>
    </row>
    <row r="155" spans="1:20" ht="13.5" customHeight="1" x14ac:dyDescent="0.3">
      <c r="A155" s="46"/>
      <c r="B155" s="46"/>
      <c r="C155" s="46"/>
      <c r="D155" s="54"/>
      <c r="E155" s="54"/>
      <c r="F155" s="54"/>
      <c r="G155" s="54"/>
      <c r="H155" s="54"/>
      <c r="I155" s="54"/>
      <c r="J155" s="46"/>
      <c r="K155" s="46"/>
      <c r="L155" s="46"/>
      <c r="M155" s="46"/>
      <c r="N155" s="46"/>
      <c r="O155" s="46"/>
      <c r="P155" s="46"/>
      <c r="Q155" s="65"/>
      <c r="R155" s="66"/>
      <c r="S155" s="66"/>
      <c r="T155" s="28"/>
    </row>
    <row r="156" spans="1:20" ht="13.5" customHeight="1" x14ac:dyDescent="0.3">
      <c r="A156" s="46"/>
      <c r="B156" s="46"/>
      <c r="C156" s="46"/>
      <c r="D156" s="54"/>
      <c r="E156" s="54"/>
      <c r="F156" s="54"/>
      <c r="G156" s="54"/>
      <c r="H156" s="54"/>
      <c r="I156" s="54"/>
      <c r="J156" s="46"/>
      <c r="K156" s="46"/>
      <c r="L156" s="46"/>
      <c r="M156" s="46"/>
      <c r="N156" s="46"/>
      <c r="O156" s="46"/>
      <c r="P156" s="46"/>
      <c r="Q156" s="65"/>
      <c r="R156" s="66"/>
      <c r="S156" s="66"/>
      <c r="T156" s="28"/>
    </row>
    <row r="157" spans="1:20" ht="13.5" customHeight="1" x14ac:dyDescent="0.3">
      <c r="A157" s="46"/>
      <c r="B157" s="46"/>
      <c r="C157" s="46"/>
      <c r="D157" s="54"/>
      <c r="E157" s="54"/>
      <c r="F157" s="54"/>
      <c r="G157" s="54"/>
      <c r="H157" s="54"/>
      <c r="I157" s="54"/>
      <c r="J157" s="46"/>
      <c r="K157" s="46"/>
      <c r="L157" s="46"/>
      <c r="M157" s="46"/>
      <c r="N157" s="46"/>
      <c r="O157" s="46"/>
      <c r="P157" s="46"/>
      <c r="Q157" s="65"/>
      <c r="R157" s="66"/>
      <c r="S157" s="66"/>
      <c r="T157" s="28"/>
    </row>
    <row r="158" spans="1:20" ht="13.5" customHeight="1" x14ac:dyDescent="0.3">
      <c r="A158" s="46"/>
      <c r="B158" s="46"/>
      <c r="C158" s="46"/>
      <c r="D158" s="54"/>
      <c r="E158" s="54"/>
      <c r="F158" s="54"/>
      <c r="G158" s="54"/>
      <c r="H158" s="54"/>
      <c r="I158" s="54"/>
      <c r="J158" s="46"/>
      <c r="K158" s="46"/>
      <c r="L158" s="46"/>
      <c r="M158" s="46"/>
      <c r="N158" s="46"/>
      <c r="O158" s="46"/>
      <c r="P158" s="46"/>
      <c r="Q158" s="65"/>
      <c r="R158" s="66"/>
      <c r="S158" s="66"/>
      <c r="T158" s="28"/>
    </row>
    <row r="159" spans="1:20" ht="13.5" customHeight="1" x14ac:dyDescent="0.3">
      <c r="A159" s="46"/>
      <c r="B159" s="46"/>
      <c r="C159" s="46"/>
      <c r="D159" s="54"/>
      <c r="E159" s="54"/>
      <c r="F159" s="54"/>
      <c r="G159" s="54"/>
      <c r="H159" s="54"/>
      <c r="I159" s="54"/>
      <c r="J159" s="46"/>
      <c r="K159" s="46"/>
      <c r="L159" s="46"/>
      <c r="M159" s="46"/>
      <c r="N159" s="46"/>
      <c r="O159" s="46"/>
      <c r="P159" s="46"/>
      <c r="Q159" s="65"/>
      <c r="R159" s="66"/>
      <c r="S159" s="66"/>
      <c r="T159" s="28"/>
    </row>
    <row r="160" spans="1:20" ht="13.5" customHeight="1" x14ac:dyDescent="0.3">
      <c r="A160" s="46"/>
      <c r="B160" s="46"/>
      <c r="C160" s="46"/>
      <c r="D160" s="54"/>
      <c r="E160" s="54"/>
      <c r="F160" s="54"/>
      <c r="G160" s="54"/>
      <c r="H160" s="54"/>
      <c r="I160" s="54"/>
      <c r="J160" s="46"/>
      <c r="K160" s="46"/>
      <c r="L160" s="46"/>
      <c r="M160" s="46"/>
      <c r="N160" s="46"/>
      <c r="O160" s="46"/>
      <c r="P160" s="46"/>
      <c r="Q160" s="65"/>
      <c r="R160" s="66"/>
      <c r="S160" s="66"/>
      <c r="T160" s="28"/>
    </row>
    <row r="161" spans="1:20" ht="13.5" customHeight="1" x14ac:dyDescent="0.3">
      <c r="A161" s="46"/>
      <c r="B161" s="46"/>
      <c r="C161" s="46"/>
      <c r="D161" s="54"/>
      <c r="E161" s="54"/>
      <c r="F161" s="54"/>
      <c r="G161" s="54"/>
      <c r="H161" s="54"/>
      <c r="I161" s="54"/>
      <c r="J161" s="46"/>
      <c r="K161" s="46"/>
      <c r="L161" s="46"/>
      <c r="M161" s="46"/>
      <c r="N161" s="46"/>
      <c r="O161" s="46"/>
      <c r="P161" s="46"/>
      <c r="Q161" s="65"/>
      <c r="R161" s="66"/>
      <c r="S161" s="66"/>
      <c r="T161" s="28"/>
    </row>
    <row r="162" spans="1:20" ht="13.5" customHeight="1" x14ac:dyDescent="0.3">
      <c r="A162" s="46"/>
      <c r="B162" s="46"/>
      <c r="C162" s="46"/>
      <c r="D162" s="54"/>
      <c r="E162" s="54"/>
      <c r="F162" s="54"/>
      <c r="G162" s="54"/>
      <c r="H162" s="54"/>
      <c r="I162" s="54"/>
      <c r="J162" s="46"/>
      <c r="K162" s="46"/>
      <c r="L162" s="46"/>
      <c r="M162" s="46"/>
      <c r="N162" s="46"/>
      <c r="O162" s="46"/>
      <c r="P162" s="46"/>
      <c r="Q162" s="65"/>
      <c r="R162" s="66"/>
      <c r="S162" s="66"/>
      <c r="T162" s="28"/>
    </row>
    <row r="163" spans="1:20" ht="13.5" customHeight="1" x14ac:dyDescent="0.3">
      <c r="A163" s="46"/>
      <c r="B163" s="46"/>
      <c r="C163" s="46"/>
      <c r="D163" s="54"/>
      <c r="E163" s="54"/>
      <c r="F163" s="54"/>
      <c r="G163" s="54"/>
      <c r="H163" s="54"/>
      <c r="I163" s="54"/>
      <c r="J163" s="46"/>
      <c r="K163" s="46"/>
      <c r="L163" s="46"/>
      <c r="M163" s="46"/>
      <c r="N163" s="46"/>
      <c r="O163" s="46"/>
      <c r="P163" s="46"/>
      <c r="Q163" s="65"/>
      <c r="R163" s="66"/>
      <c r="S163" s="66"/>
      <c r="T163" s="28"/>
    </row>
    <row r="164" spans="1:20" ht="13.5" customHeight="1" x14ac:dyDescent="0.3">
      <c r="A164" s="46"/>
      <c r="B164" s="46"/>
      <c r="C164" s="46"/>
      <c r="D164" s="54"/>
      <c r="E164" s="54"/>
      <c r="F164" s="54"/>
      <c r="G164" s="54"/>
      <c r="H164" s="54"/>
      <c r="I164" s="54"/>
      <c r="J164" s="46"/>
      <c r="K164" s="46"/>
      <c r="L164" s="46"/>
      <c r="M164" s="46"/>
      <c r="N164" s="46"/>
      <c r="O164" s="46"/>
      <c r="P164" s="46"/>
      <c r="Q164" s="65"/>
      <c r="R164" s="66"/>
      <c r="S164" s="66"/>
      <c r="T164" s="28"/>
    </row>
    <row r="165" spans="1:20" ht="13.5" customHeight="1" x14ac:dyDescent="0.3">
      <c r="A165" s="46"/>
      <c r="B165" s="46"/>
      <c r="C165" s="46"/>
      <c r="D165" s="54"/>
      <c r="E165" s="54"/>
      <c r="F165" s="54"/>
      <c r="G165" s="54"/>
      <c r="H165" s="54"/>
      <c r="I165" s="54"/>
      <c r="J165" s="46"/>
      <c r="K165" s="46"/>
      <c r="L165" s="46"/>
      <c r="M165" s="46"/>
      <c r="N165" s="46"/>
      <c r="O165" s="46"/>
      <c r="P165" s="46"/>
      <c r="Q165" s="65"/>
      <c r="R165" s="66"/>
      <c r="S165" s="66"/>
      <c r="T165" s="28"/>
    </row>
    <row r="166" spans="1:20" ht="13.5" customHeight="1" x14ac:dyDescent="0.3">
      <c r="A166" s="46"/>
      <c r="B166" s="46"/>
      <c r="C166" s="46"/>
      <c r="D166" s="54"/>
      <c r="E166" s="54"/>
      <c r="F166" s="54"/>
      <c r="G166" s="54"/>
      <c r="H166" s="54"/>
      <c r="I166" s="54"/>
      <c r="J166" s="46"/>
      <c r="K166" s="46"/>
      <c r="L166" s="46"/>
      <c r="M166" s="46"/>
      <c r="N166" s="46"/>
      <c r="O166" s="46"/>
      <c r="P166" s="46"/>
      <c r="Q166" s="65"/>
      <c r="R166" s="66"/>
      <c r="S166" s="66"/>
      <c r="T166" s="28"/>
    </row>
    <row r="167" spans="1:20" ht="13.5" customHeight="1" x14ac:dyDescent="0.3">
      <c r="A167" s="46"/>
      <c r="B167" s="46"/>
      <c r="C167" s="46"/>
      <c r="D167" s="54"/>
      <c r="E167" s="54"/>
      <c r="F167" s="54"/>
      <c r="G167" s="54"/>
      <c r="H167" s="54"/>
      <c r="I167" s="54"/>
      <c r="J167" s="46"/>
      <c r="K167" s="46"/>
      <c r="L167" s="46"/>
      <c r="M167" s="46"/>
      <c r="N167" s="46"/>
      <c r="O167" s="46"/>
      <c r="P167" s="46"/>
      <c r="Q167" s="65"/>
      <c r="R167" s="66"/>
      <c r="S167" s="66"/>
      <c r="T167" s="28"/>
    </row>
    <row r="168" spans="1:20" ht="13.5" customHeight="1" x14ac:dyDescent="0.3">
      <c r="A168" s="46"/>
      <c r="B168" s="46"/>
      <c r="C168" s="46"/>
      <c r="D168" s="54"/>
      <c r="E168" s="54"/>
      <c r="F168" s="54"/>
      <c r="G168" s="54"/>
      <c r="H168" s="54"/>
      <c r="I168" s="54"/>
      <c r="J168" s="46"/>
      <c r="K168" s="46"/>
      <c r="L168" s="46"/>
      <c r="M168" s="46"/>
      <c r="N168" s="46"/>
      <c r="O168" s="46"/>
      <c r="P168" s="46"/>
      <c r="Q168" s="65"/>
      <c r="R168" s="66"/>
      <c r="S168" s="66"/>
      <c r="T168" s="28"/>
    </row>
    <row r="169" spans="1:20" ht="13.5" customHeight="1" x14ac:dyDescent="0.3">
      <c r="A169" s="46"/>
      <c r="B169" s="46"/>
      <c r="C169" s="46"/>
      <c r="D169" s="54"/>
      <c r="E169" s="54"/>
      <c r="F169" s="54"/>
      <c r="G169" s="54"/>
      <c r="H169" s="54"/>
      <c r="I169" s="54"/>
      <c r="J169" s="46"/>
      <c r="K169" s="46"/>
      <c r="L169" s="46"/>
      <c r="M169" s="46"/>
      <c r="N169" s="46"/>
      <c r="O169" s="46"/>
      <c r="P169" s="46"/>
      <c r="Q169" s="65"/>
      <c r="R169" s="66"/>
      <c r="S169" s="66"/>
      <c r="T169" s="28"/>
    </row>
    <row r="170" spans="1:20" ht="13.5" customHeight="1" x14ac:dyDescent="0.3">
      <c r="A170" s="46"/>
      <c r="B170" s="46"/>
      <c r="C170" s="46"/>
      <c r="D170" s="54"/>
      <c r="E170" s="54"/>
      <c r="F170" s="54"/>
      <c r="G170" s="54"/>
      <c r="H170" s="54"/>
      <c r="I170" s="54"/>
      <c r="J170" s="46"/>
      <c r="K170" s="46"/>
      <c r="L170" s="46"/>
      <c r="M170" s="46"/>
      <c r="N170" s="46"/>
      <c r="O170" s="46"/>
      <c r="P170" s="46"/>
      <c r="Q170" s="65"/>
      <c r="R170" s="66"/>
      <c r="S170" s="66"/>
      <c r="T170" s="28"/>
    </row>
    <row r="171" spans="1:20" ht="13.5" customHeight="1" x14ac:dyDescent="0.3">
      <c r="A171" s="46"/>
      <c r="B171" s="46"/>
      <c r="C171" s="46"/>
      <c r="D171" s="54"/>
      <c r="E171" s="54"/>
      <c r="F171" s="54"/>
      <c r="G171" s="54"/>
      <c r="H171" s="54"/>
      <c r="I171" s="54"/>
      <c r="J171" s="46"/>
      <c r="K171" s="46"/>
      <c r="L171" s="46"/>
      <c r="M171" s="46"/>
      <c r="N171" s="46"/>
      <c r="O171" s="46"/>
      <c r="P171" s="46"/>
      <c r="Q171" s="65"/>
      <c r="R171" s="66"/>
      <c r="S171" s="66"/>
      <c r="T171" s="28"/>
    </row>
    <row r="172" spans="1:20" ht="13.5" customHeight="1" x14ac:dyDescent="0.3">
      <c r="A172" s="46"/>
      <c r="B172" s="46"/>
      <c r="C172" s="46"/>
      <c r="D172" s="54"/>
      <c r="E172" s="54"/>
      <c r="F172" s="54"/>
      <c r="G172" s="54"/>
      <c r="H172" s="54"/>
      <c r="I172" s="54"/>
      <c r="J172" s="46"/>
      <c r="K172" s="46"/>
      <c r="L172" s="46"/>
      <c r="M172" s="46"/>
      <c r="N172" s="46"/>
      <c r="O172" s="46"/>
      <c r="P172" s="46"/>
      <c r="Q172" s="65"/>
      <c r="R172" s="66"/>
      <c r="S172" s="66"/>
      <c r="T172" s="28"/>
    </row>
    <row r="173" spans="1:20" ht="13.5" customHeight="1" x14ac:dyDescent="0.3">
      <c r="A173" s="46"/>
      <c r="B173" s="46"/>
      <c r="C173" s="46"/>
      <c r="D173" s="54"/>
      <c r="E173" s="54"/>
      <c r="F173" s="54"/>
      <c r="G173" s="54"/>
      <c r="H173" s="54"/>
      <c r="I173" s="54"/>
      <c r="J173" s="46"/>
      <c r="K173" s="46"/>
      <c r="L173" s="46"/>
      <c r="M173" s="46"/>
      <c r="N173" s="46"/>
      <c r="O173" s="46"/>
      <c r="P173" s="46"/>
      <c r="Q173" s="65"/>
      <c r="R173" s="66"/>
      <c r="S173" s="66"/>
      <c r="T173" s="28"/>
    </row>
    <row r="174" spans="1:20" ht="13.5" customHeight="1" x14ac:dyDescent="0.3">
      <c r="A174" s="46"/>
      <c r="B174" s="46"/>
      <c r="C174" s="46"/>
      <c r="D174" s="54"/>
      <c r="E174" s="54"/>
      <c r="F174" s="54"/>
      <c r="G174" s="54"/>
      <c r="H174" s="54"/>
      <c r="I174" s="54"/>
      <c r="J174" s="46"/>
      <c r="K174" s="46"/>
      <c r="L174" s="46"/>
      <c r="M174" s="46"/>
      <c r="N174" s="46"/>
      <c r="O174" s="46"/>
      <c r="P174" s="46"/>
      <c r="Q174" s="65"/>
      <c r="R174" s="66"/>
      <c r="S174" s="66"/>
      <c r="T174" s="28"/>
    </row>
    <row r="175" spans="1:20" ht="13.5" customHeight="1" x14ac:dyDescent="0.3">
      <c r="A175" s="46"/>
      <c r="B175" s="46"/>
      <c r="C175" s="46"/>
      <c r="D175" s="54"/>
      <c r="E175" s="54"/>
      <c r="F175" s="54"/>
      <c r="G175" s="54"/>
      <c r="H175" s="54"/>
      <c r="I175" s="54"/>
      <c r="J175" s="46"/>
      <c r="K175" s="46"/>
      <c r="L175" s="46"/>
      <c r="M175" s="46"/>
      <c r="N175" s="46"/>
      <c r="O175" s="46"/>
      <c r="P175" s="46"/>
      <c r="Q175" s="65"/>
      <c r="R175" s="66"/>
      <c r="S175" s="66"/>
      <c r="T175" s="28"/>
    </row>
    <row r="176" spans="1:20" ht="13.5" customHeight="1" x14ac:dyDescent="0.3">
      <c r="A176" s="46"/>
      <c r="B176" s="46"/>
      <c r="C176" s="46"/>
      <c r="D176" s="54"/>
      <c r="E176" s="54"/>
      <c r="F176" s="54"/>
      <c r="G176" s="54"/>
      <c r="H176" s="54"/>
      <c r="I176" s="54"/>
      <c r="J176" s="46"/>
      <c r="K176" s="46"/>
      <c r="L176" s="46"/>
      <c r="M176" s="46"/>
      <c r="N176" s="46"/>
      <c r="O176" s="46"/>
      <c r="P176" s="46"/>
      <c r="Q176" s="65"/>
      <c r="R176" s="66"/>
      <c r="S176" s="66"/>
      <c r="T176" s="28"/>
    </row>
    <row r="177" spans="1:20" ht="13.5" customHeight="1" x14ac:dyDescent="0.3">
      <c r="A177" s="46"/>
      <c r="B177" s="46"/>
      <c r="C177" s="46"/>
      <c r="D177" s="54"/>
      <c r="E177" s="54"/>
      <c r="F177" s="54"/>
      <c r="G177" s="54"/>
      <c r="H177" s="54"/>
      <c r="I177" s="54"/>
      <c r="J177" s="46"/>
      <c r="K177" s="46"/>
      <c r="L177" s="46"/>
      <c r="M177" s="46"/>
      <c r="N177" s="46"/>
      <c r="O177" s="46"/>
      <c r="P177" s="46"/>
      <c r="Q177" s="65"/>
      <c r="R177" s="66"/>
      <c r="S177" s="66"/>
      <c r="T177" s="28"/>
    </row>
    <row r="178" spans="1:20" ht="13.5" customHeight="1" x14ac:dyDescent="0.3">
      <c r="A178" s="46"/>
      <c r="B178" s="46"/>
      <c r="C178" s="46"/>
      <c r="D178" s="54"/>
      <c r="E178" s="54"/>
      <c r="F178" s="54"/>
      <c r="G178" s="54"/>
      <c r="H178" s="54"/>
      <c r="I178" s="54"/>
      <c r="J178" s="46"/>
      <c r="K178" s="46"/>
      <c r="L178" s="46"/>
      <c r="M178" s="46"/>
      <c r="N178" s="46"/>
      <c r="O178" s="46"/>
      <c r="P178" s="46"/>
      <c r="Q178" s="65"/>
      <c r="R178" s="66"/>
      <c r="S178" s="66"/>
      <c r="T178" s="28"/>
    </row>
    <row r="179" spans="1:20" ht="13.5" customHeight="1" x14ac:dyDescent="0.3">
      <c r="A179" s="46"/>
      <c r="B179" s="46"/>
      <c r="C179" s="46"/>
      <c r="D179" s="54"/>
      <c r="E179" s="54"/>
      <c r="F179" s="54"/>
      <c r="G179" s="54"/>
      <c r="H179" s="54"/>
      <c r="I179" s="54"/>
      <c r="J179" s="46"/>
      <c r="K179" s="46"/>
      <c r="L179" s="46"/>
      <c r="M179" s="46"/>
      <c r="N179" s="46"/>
      <c r="O179" s="46"/>
      <c r="P179" s="46"/>
      <c r="Q179" s="65"/>
      <c r="R179" s="66"/>
      <c r="S179" s="66"/>
      <c r="T179" s="28"/>
    </row>
    <row r="180" spans="1:20" ht="13.5" customHeight="1" x14ac:dyDescent="0.3">
      <c r="A180" s="46"/>
      <c r="B180" s="46"/>
      <c r="C180" s="46"/>
      <c r="D180" s="54"/>
      <c r="E180" s="54"/>
      <c r="F180" s="54"/>
      <c r="G180" s="54"/>
      <c r="H180" s="54"/>
      <c r="I180" s="54"/>
      <c r="J180" s="46"/>
      <c r="K180" s="46"/>
      <c r="L180" s="46"/>
      <c r="M180" s="46"/>
      <c r="N180" s="46"/>
      <c r="O180" s="46"/>
      <c r="P180" s="46"/>
      <c r="Q180" s="65"/>
      <c r="R180" s="66"/>
      <c r="S180" s="66"/>
      <c r="T180" s="28"/>
    </row>
    <row r="181" spans="1:20" ht="13.5" customHeight="1" x14ac:dyDescent="0.3">
      <c r="A181" s="46"/>
      <c r="B181" s="46"/>
      <c r="C181" s="46"/>
      <c r="D181" s="54"/>
      <c r="E181" s="54"/>
      <c r="F181" s="54"/>
      <c r="G181" s="54"/>
      <c r="H181" s="54"/>
      <c r="I181" s="54"/>
      <c r="J181" s="46"/>
      <c r="K181" s="46"/>
      <c r="L181" s="46"/>
      <c r="M181" s="46"/>
      <c r="N181" s="46"/>
      <c r="O181" s="46"/>
      <c r="P181" s="46"/>
      <c r="Q181" s="65"/>
      <c r="R181" s="66"/>
      <c r="S181" s="66"/>
      <c r="T181" s="28"/>
    </row>
    <row r="182" spans="1:20" ht="13.5" customHeight="1" x14ac:dyDescent="0.3">
      <c r="A182" s="46"/>
      <c r="B182" s="46"/>
      <c r="C182" s="46"/>
      <c r="D182" s="54"/>
      <c r="E182" s="54"/>
      <c r="F182" s="54"/>
      <c r="G182" s="54"/>
      <c r="H182" s="54"/>
      <c r="I182" s="54"/>
      <c r="J182" s="46"/>
      <c r="K182" s="46"/>
      <c r="L182" s="46"/>
      <c r="M182" s="46"/>
      <c r="N182" s="46"/>
      <c r="O182" s="46"/>
      <c r="P182" s="46"/>
      <c r="Q182" s="65"/>
      <c r="R182" s="66"/>
      <c r="S182" s="66"/>
      <c r="T182" s="28"/>
    </row>
    <row r="183" spans="1:20" ht="13.5" customHeight="1" x14ac:dyDescent="0.3">
      <c r="A183" s="46"/>
      <c r="B183" s="46"/>
      <c r="C183" s="46"/>
      <c r="D183" s="54"/>
      <c r="E183" s="54"/>
      <c r="F183" s="54"/>
      <c r="G183" s="54"/>
      <c r="H183" s="54"/>
      <c r="I183" s="54"/>
      <c r="J183" s="46"/>
      <c r="K183" s="46"/>
      <c r="L183" s="46"/>
      <c r="M183" s="46"/>
      <c r="N183" s="46"/>
      <c r="O183" s="46"/>
      <c r="P183" s="46"/>
      <c r="Q183" s="65"/>
      <c r="R183" s="66"/>
      <c r="S183" s="66"/>
      <c r="T183" s="28"/>
    </row>
    <row r="184" spans="1:20" ht="13.5" customHeight="1" x14ac:dyDescent="0.3">
      <c r="A184" s="46"/>
      <c r="B184" s="46"/>
      <c r="C184" s="46"/>
      <c r="D184" s="54"/>
      <c r="E184" s="54"/>
      <c r="F184" s="54"/>
      <c r="G184" s="54"/>
      <c r="H184" s="54"/>
      <c r="I184" s="54"/>
      <c r="J184" s="46"/>
      <c r="K184" s="46"/>
      <c r="L184" s="46"/>
      <c r="M184" s="46"/>
      <c r="N184" s="46"/>
      <c r="O184" s="46"/>
      <c r="P184" s="46"/>
      <c r="Q184" s="65"/>
      <c r="R184" s="66"/>
      <c r="S184" s="66"/>
      <c r="T184" s="28"/>
    </row>
    <row r="185" spans="1:20" ht="13.5" customHeight="1" x14ac:dyDescent="0.3">
      <c r="A185" s="46"/>
      <c r="B185" s="46"/>
      <c r="C185" s="46"/>
      <c r="D185" s="54"/>
      <c r="E185" s="54"/>
      <c r="F185" s="54"/>
      <c r="G185" s="54"/>
      <c r="H185" s="54"/>
      <c r="I185" s="54"/>
      <c r="J185" s="46"/>
      <c r="K185" s="46"/>
      <c r="L185" s="46"/>
      <c r="M185" s="46"/>
      <c r="N185" s="46"/>
      <c r="O185" s="46"/>
      <c r="P185" s="46"/>
      <c r="Q185" s="65"/>
      <c r="R185" s="66"/>
      <c r="S185" s="66"/>
      <c r="T185" s="28"/>
    </row>
    <row r="186" spans="1:20" ht="13.5" customHeight="1" x14ac:dyDescent="0.3">
      <c r="A186" s="46"/>
      <c r="B186" s="46"/>
      <c r="C186" s="46"/>
      <c r="D186" s="54"/>
      <c r="E186" s="54"/>
      <c r="F186" s="54"/>
      <c r="G186" s="54"/>
      <c r="H186" s="54"/>
      <c r="I186" s="54"/>
      <c r="J186" s="46"/>
      <c r="K186" s="46"/>
      <c r="L186" s="46"/>
      <c r="M186" s="46"/>
      <c r="N186" s="46"/>
      <c r="O186" s="46"/>
      <c r="P186" s="46"/>
      <c r="Q186" s="65"/>
      <c r="R186" s="66"/>
      <c r="S186" s="66"/>
      <c r="T186" s="28"/>
    </row>
    <row r="187" spans="1:20" ht="13.5" customHeight="1" x14ac:dyDescent="0.3">
      <c r="A187" s="46"/>
      <c r="B187" s="46"/>
      <c r="C187" s="46"/>
      <c r="D187" s="54"/>
      <c r="E187" s="54"/>
      <c r="F187" s="54"/>
      <c r="G187" s="54"/>
      <c r="H187" s="54"/>
      <c r="I187" s="54"/>
      <c r="J187" s="46"/>
      <c r="K187" s="46"/>
      <c r="L187" s="46"/>
      <c r="M187" s="46"/>
      <c r="N187" s="46"/>
      <c r="O187" s="46"/>
      <c r="P187" s="46"/>
      <c r="Q187" s="65"/>
      <c r="R187" s="66"/>
      <c r="S187" s="66"/>
      <c r="T187" s="28"/>
    </row>
    <row r="188" spans="1:20" ht="13.5" customHeight="1" x14ac:dyDescent="0.3">
      <c r="A188" s="46"/>
      <c r="B188" s="46"/>
      <c r="C188" s="46"/>
      <c r="D188" s="54"/>
      <c r="E188" s="54"/>
      <c r="F188" s="54"/>
      <c r="G188" s="54"/>
      <c r="H188" s="54"/>
      <c r="I188" s="54"/>
      <c r="J188" s="46"/>
      <c r="K188" s="46"/>
      <c r="L188" s="46"/>
      <c r="M188" s="46"/>
      <c r="N188" s="46"/>
      <c r="O188" s="46"/>
      <c r="P188" s="46"/>
      <c r="Q188" s="65"/>
      <c r="R188" s="66"/>
      <c r="S188" s="66"/>
      <c r="T188" s="28"/>
    </row>
    <row r="189" spans="1:20" ht="13.5" customHeight="1" x14ac:dyDescent="0.3">
      <c r="A189" s="46"/>
      <c r="B189" s="46"/>
      <c r="C189" s="46"/>
      <c r="D189" s="54"/>
      <c r="E189" s="54"/>
      <c r="F189" s="54"/>
      <c r="G189" s="54"/>
      <c r="H189" s="54"/>
      <c r="I189" s="54"/>
      <c r="J189" s="46"/>
      <c r="K189" s="46"/>
      <c r="L189" s="46"/>
      <c r="M189" s="46"/>
      <c r="N189" s="46"/>
      <c r="O189" s="46"/>
      <c r="P189" s="46"/>
      <c r="Q189" s="65"/>
      <c r="R189" s="66"/>
      <c r="S189" s="66"/>
      <c r="T189" s="28"/>
    </row>
    <row r="190" spans="1:20" ht="13.5" customHeight="1" x14ac:dyDescent="0.3">
      <c r="A190" s="46"/>
      <c r="B190" s="46"/>
      <c r="C190" s="46"/>
      <c r="D190" s="54"/>
      <c r="E190" s="54"/>
      <c r="F190" s="54"/>
      <c r="G190" s="54"/>
      <c r="H190" s="54"/>
      <c r="I190" s="54"/>
      <c r="J190" s="46"/>
      <c r="K190" s="46"/>
      <c r="L190" s="46"/>
      <c r="M190" s="46"/>
      <c r="N190" s="46"/>
      <c r="O190" s="46"/>
      <c r="P190" s="46"/>
      <c r="Q190" s="65"/>
      <c r="R190" s="66"/>
      <c r="S190" s="66"/>
      <c r="T190" s="28"/>
    </row>
    <row r="191" spans="1:20" ht="13.5" customHeight="1" x14ac:dyDescent="0.3">
      <c r="A191" s="46"/>
      <c r="B191" s="46"/>
      <c r="C191" s="46"/>
      <c r="D191" s="54"/>
      <c r="E191" s="54"/>
      <c r="F191" s="54"/>
      <c r="G191" s="54"/>
      <c r="H191" s="54"/>
      <c r="I191" s="54"/>
      <c r="J191" s="46"/>
      <c r="K191" s="46"/>
      <c r="L191" s="46"/>
      <c r="M191" s="46"/>
      <c r="N191" s="46"/>
      <c r="O191" s="46"/>
      <c r="P191" s="46"/>
      <c r="Q191" s="65"/>
      <c r="R191" s="66"/>
      <c r="S191" s="66"/>
      <c r="T191" s="28"/>
    </row>
    <row r="192" spans="1:20" ht="13.5" customHeight="1" x14ac:dyDescent="0.3">
      <c r="A192" s="46"/>
      <c r="B192" s="46"/>
      <c r="C192" s="46"/>
      <c r="D192" s="54"/>
      <c r="E192" s="54"/>
      <c r="F192" s="54"/>
      <c r="G192" s="54"/>
      <c r="H192" s="54"/>
      <c r="I192" s="54"/>
      <c r="J192" s="46"/>
      <c r="K192" s="46"/>
      <c r="L192" s="46"/>
      <c r="M192" s="46"/>
      <c r="N192" s="46"/>
      <c r="O192" s="46"/>
      <c r="P192" s="46"/>
      <c r="Q192" s="65"/>
      <c r="R192" s="66"/>
      <c r="S192" s="66"/>
      <c r="T192" s="28"/>
    </row>
    <row r="193" spans="1:20" ht="13.5" customHeight="1" x14ac:dyDescent="0.3">
      <c r="A193" s="46"/>
      <c r="B193" s="46"/>
      <c r="C193" s="46"/>
      <c r="D193" s="54"/>
      <c r="E193" s="54"/>
      <c r="F193" s="54"/>
      <c r="G193" s="54"/>
      <c r="H193" s="54"/>
      <c r="I193" s="54"/>
      <c r="J193" s="46"/>
      <c r="K193" s="46"/>
      <c r="L193" s="46"/>
      <c r="M193" s="46"/>
      <c r="N193" s="46"/>
      <c r="O193" s="46"/>
      <c r="P193" s="46"/>
      <c r="Q193" s="65"/>
      <c r="R193" s="66"/>
      <c r="S193" s="66"/>
      <c r="T193" s="28"/>
    </row>
    <row r="194" spans="1:20" ht="13.5" customHeight="1" x14ac:dyDescent="0.3">
      <c r="A194" s="46"/>
      <c r="B194" s="46"/>
      <c r="C194" s="46"/>
      <c r="D194" s="54"/>
      <c r="E194" s="54"/>
      <c r="F194" s="54"/>
      <c r="G194" s="54"/>
      <c r="H194" s="54"/>
      <c r="I194" s="54"/>
      <c r="J194" s="46"/>
      <c r="K194" s="46"/>
      <c r="L194" s="46"/>
      <c r="M194" s="46"/>
      <c r="N194" s="46"/>
      <c r="O194" s="46"/>
      <c r="P194" s="46"/>
      <c r="Q194" s="65"/>
      <c r="R194" s="66"/>
      <c r="S194" s="66"/>
      <c r="T194" s="28"/>
    </row>
    <row r="195" spans="1:20" ht="13.5" customHeight="1" x14ac:dyDescent="0.3">
      <c r="A195" s="46"/>
      <c r="B195" s="46"/>
      <c r="C195" s="46"/>
      <c r="D195" s="54"/>
      <c r="E195" s="54"/>
      <c r="F195" s="54"/>
      <c r="G195" s="54"/>
      <c r="H195" s="54"/>
      <c r="I195" s="54"/>
      <c r="J195" s="46"/>
      <c r="K195" s="46"/>
      <c r="L195" s="46"/>
      <c r="M195" s="46"/>
      <c r="N195" s="46"/>
      <c r="O195" s="46"/>
      <c r="P195" s="46"/>
      <c r="Q195" s="65"/>
      <c r="R195" s="66"/>
      <c r="S195" s="66"/>
      <c r="T195" s="28"/>
    </row>
    <row r="196" spans="1:20" ht="13.5" customHeight="1" x14ac:dyDescent="0.3">
      <c r="A196" s="46"/>
      <c r="B196" s="46"/>
      <c r="C196" s="46"/>
      <c r="D196" s="54"/>
      <c r="E196" s="54"/>
      <c r="F196" s="54"/>
      <c r="G196" s="54"/>
      <c r="H196" s="54"/>
      <c r="I196" s="54"/>
      <c r="J196" s="46"/>
      <c r="K196" s="46"/>
      <c r="L196" s="46"/>
      <c r="M196" s="46"/>
      <c r="N196" s="46"/>
      <c r="O196" s="46"/>
      <c r="P196" s="46"/>
      <c r="Q196" s="65"/>
      <c r="R196" s="66"/>
      <c r="S196" s="66"/>
      <c r="T196" s="28"/>
    </row>
    <row r="197" spans="1:20" ht="13.5" customHeight="1" x14ac:dyDescent="0.3">
      <c r="A197" s="46"/>
      <c r="B197" s="46"/>
      <c r="C197" s="46"/>
      <c r="D197" s="54"/>
      <c r="E197" s="54"/>
      <c r="F197" s="54"/>
      <c r="G197" s="54"/>
      <c r="H197" s="54"/>
      <c r="I197" s="54"/>
      <c r="J197" s="46"/>
      <c r="K197" s="46"/>
      <c r="L197" s="46"/>
      <c r="M197" s="46"/>
      <c r="N197" s="46"/>
      <c r="O197" s="46"/>
      <c r="P197" s="46"/>
      <c r="Q197" s="65"/>
      <c r="R197" s="66"/>
      <c r="S197" s="66"/>
      <c r="T197" s="28"/>
    </row>
    <row r="198" spans="1:20" ht="13.5" customHeight="1" x14ac:dyDescent="0.3">
      <c r="A198" s="46"/>
      <c r="B198" s="46"/>
      <c r="C198" s="46"/>
      <c r="D198" s="54"/>
      <c r="E198" s="54"/>
      <c r="F198" s="54"/>
      <c r="G198" s="54"/>
      <c r="H198" s="54"/>
      <c r="I198" s="54"/>
      <c r="J198" s="46"/>
      <c r="K198" s="46"/>
      <c r="L198" s="46"/>
      <c r="M198" s="46"/>
      <c r="N198" s="46"/>
      <c r="O198" s="46"/>
      <c r="P198" s="46"/>
      <c r="Q198" s="65"/>
      <c r="R198" s="66"/>
      <c r="S198" s="66"/>
      <c r="T198" s="28"/>
    </row>
    <row r="199" spans="1:20" ht="13.5" customHeight="1" x14ac:dyDescent="0.3">
      <c r="A199" s="46"/>
      <c r="B199" s="46"/>
      <c r="C199" s="46"/>
      <c r="D199" s="54"/>
      <c r="E199" s="54"/>
      <c r="F199" s="54"/>
      <c r="G199" s="54"/>
      <c r="H199" s="54"/>
      <c r="I199" s="54"/>
      <c r="J199" s="46"/>
      <c r="K199" s="46"/>
      <c r="L199" s="46"/>
      <c r="M199" s="46"/>
      <c r="N199" s="46"/>
      <c r="O199" s="46"/>
      <c r="P199" s="46"/>
      <c r="Q199" s="65"/>
      <c r="R199" s="66"/>
      <c r="S199" s="66"/>
      <c r="T199" s="28"/>
    </row>
    <row r="200" spans="1:20" ht="13.5" customHeight="1" x14ac:dyDescent="0.3">
      <c r="A200" s="46"/>
      <c r="B200" s="46"/>
      <c r="C200" s="46"/>
      <c r="D200" s="54"/>
      <c r="E200" s="54"/>
      <c r="F200" s="54"/>
      <c r="G200" s="54"/>
      <c r="H200" s="54"/>
      <c r="I200" s="54"/>
      <c r="J200" s="46"/>
      <c r="K200" s="46"/>
      <c r="L200" s="46"/>
      <c r="M200" s="46"/>
      <c r="N200" s="46"/>
      <c r="O200" s="46"/>
      <c r="P200" s="46"/>
      <c r="Q200" s="65"/>
      <c r="R200" s="66"/>
      <c r="S200" s="66"/>
      <c r="T200" s="28"/>
    </row>
    <row r="201" spans="1:20" ht="13.5" customHeight="1" x14ac:dyDescent="0.3">
      <c r="A201" s="46"/>
      <c r="B201" s="46"/>
      <c r="C201" s="46"/>
      <c r="D201" s="54"/>
      <c r="E201" s="54"/>
      <c r="F201" s="54"/>
      <c r="G201" s="54"/>
      <c r="H201" s="54"/>
      <c r="I201" s="54"/>
      <c r="J201" s="46"/>
      <c r="K201" s="46"/>
      <c r="L201" s="46"/>
      <c r="M201" s="46"/>
      <c r="N201" s="46"/>
      <c r="O201" s="46"/>
      <c r="P201" s="46"/>
      <c r="Q201" s="65"/>
      <c r="R201" s="66"/>
      <c r="S201" s="66"/>
      <c r="T201" s="28"/>
    </row>
    <row r="202" spans="1:20" ht="13.5" customHeight="1" x14ac:dyDescent="0.3">
      <c r="A202" s="46"/>
      <c r="B202" s="46"/>
      <c r="C202" s="46"/>
      <c r="D202" s="54"/>
      <c r="E202" s="54"/>
      <c r="F202" s="54"/>
      <c r="G202" s="54"/>
      <c r="H202" s="54"/>
      <c r="I202" s="54"/>
      <c r="J202" s="46"/>
      <c r="K202" s="46"/>
      <c r="L202" s="46"/>
      <c r="M202" s="46"/>
      <c r="N202" s="46"/>
      <c r="O202" s="46"/>
      <c r="P202" s="46"/>
      <c r="Q202" s="65"/>
      <c r="R202" s="66"/>
      <c r="S202" s="66"/>
      <c r="T202" s="28"/>
    </row>
    <row r="203" spans="1:20" ht="13.5" customHeight="1" x14ac:dyDescent="0.3">
      <c r="A203" s="46"/>
      <c r="B203" s="46"/>
      <c r="C203" s="46"/>
      <c r="D203" s="54"/>
      <c r="E203" s="54"/>
      <c r="F203" s="54"/>
      <c r="G203" s="54"/>
      <c r="H203" s="54"/>
      <c r="I203" s="54"/>
      <c r="J203" s="46"/>
      <c r="K203" s="46"/>
      <c r="L203" s="46"/>
      <c r="M203" s="46"/>
      <c r="N203" s="46"/>
      <c r="O203" s="46"/>
      <c r="P203" s="46"/>
      <c r="Q203" s="65"/>
      <c r="R203" s="66"/>
      <c r="S203" s="66"/>
      <c r="T203" s="28"/>
    </row>
    <row r="204" spans="1:20" ht="13.5" customHeight="1" x14ac:dyDescent="0.3">
      <c r="A204" s="46"/>
      <c r="B204" s="46"/>
      <c r="C204" s="46"/>
      <c r="D204" s="54"/>
      <c r="E204" s="54"/>
      <c r="F204" s="54"/>
      <c r="G204" s="54"/>
      <c r="H204" s="54"/>
      <c r="I204" s="54"/>
      <c r="J204" s="46"/>
      <c r="K204" s="46"/>
      <c r="L204" s="46"/>
      <c r="M204" s="46"/>
      <c r="N204" s="46"/>
      <c r="O204" s="46"/>
      <c r="P204" s="46"/>
      <c r="Q204" s="65"/>
      <c r="R204" s="66"/>
      <c r="S204" s="66"/>
      <c r="T204" s="28"/>
    </row>
    <row r="205" spans="1:20" ht="13.5" customHeight="1" x14ac:dyDescent="0.3">
      <c r="A205" s="46"/>
      <c r="B205" s="46"/>
      <c r="C205" s="46"/>
      <c r="D205" s="54"/>
      <c r="E205" s="54"/>
      <c r="F205" s="54"/>
      <c r="G205" s="54"/>
      <c r="H205" s="54"/>
      <c r="I205" s="54"/>
      <c r="J205" s="46"/>
      <c r="K205" s="46"/>
      <c r="L205" s="46"/>
      <c r="M205" s="46"/>
      <c r="N205" s="46"/>
      <c r="O205" s="46"/>
      <c r="P205" s="46"/>
      <c r="Q205" s="65"/>
      <c r="R205" s="66"/>
      <c r="S205" s="66"/>
      <c r="T205" s="28"/>
    </row>
    <row r="206" spans="1:20" ht="13.5" customHeight="1" x14ac:dyDescent="0.3">
      <c r="A206" s="46"/>
      <c r="B206" s="46"/>
      <c r="C206" s="46"/>
      <c r="D206" s="54"/>
      <c r="E206" s="54"/>
      <c r="F206" s="54"/>
      <c r="G206" s="54"/>
      <c r="H206" s="54"/>
      <c r="I206" s="54"/>
      <c r="J206" s="46"/>
      <c r="K206" s="46"/>
      <c r="L206" s="46"/>
      <c r="M206" s="46"/>
      <c r="N206" s="46"/>
      <c r="O206" s="46"/>
      <c r="P206" s="46"/>
      <c r="Q206" s="65"/>
      <c r="R206" s="66"/>
      <c r="S206" s="66"/>
      <c r="T206" s="28"/>
    </row>
    <row r="207" spans="1:20" ht="13.5" customHeight="1" x14ac:dyDescent="0.3">
      <c r="A207" s="46"/>
      <c r="B207" s="46"/>
      <c r="C207" s="46"/>
      <c r="D207" s="54"/>
      <c r="E207" s="54"/>
      <c r="F207" s="54"/>
      <c r="G207" s="54"/>
      <c r="H207" s="54"/>
      <c r="I207" s="54"/>
      <c r="J207" s="46"/>
      <c r="K207" s="46"/>
      <c r="L207" s="46"/>
      <c r="M207" s="46"/>
      <c r="N207" s="46"/>
      <c r="O207" s="46"/>
      <c r="P207" s="46"/>
      <c r="Q207" s="65"/>
      <c r="R207" s="66"/>
      <c r="S207" s="66"/>
      <c r="T207" s="28"/>
    </row>
    <row r="208" spans="1:20" ht="13.5" customHeight="1" x14ac:dyDescent="0.3">
      <c r="A208" s="46"/>
      <c r="B208" s="46"/>
      <c r="C208" s="46"/>
      <c r="D208" s="54"/>
      <c r="E208" s="54"/>
      <c r="F208" s="54"/>
      <c r="G208" s="54"/>
      <c r="H208" s="54"/>
      <c r="I208" s="54"/>
      <c r="J208" s="46"/>
      <c r="K208" s="46"/>
      <c r="L208" s="46"/>
      <c r="M208" s="46"/>
      <c r="N208" s="46"/>
      <c r="O208" s="46"/>
      <c r="P208" s="46"/>
      <c r="Q208" s="65"/>
      <c r="R208" s="66"/>
      <c r="S208" s="66"/>
      <c r="T208" s="28"/>
    </row>
    <row r="209" spans="1:20" ht="13.5" customHeight="1" x14ac:dyDescent="0.3">
      <c r="A209" s="46"/>
      <c r="B209" s="46"/>
      <c r="C209" s="46"/>
      <c r="D209" s="54"/>
      <c r="E209" s="54"/>
      <c r="F209" s="54"/>
      <c r="G209" s="54"/>
      <c r="H209" s="54"/>
      <c r="I209" s="54"/>
      <c r="J209" s="46"/>
      <c r="K209" s="46"/>
      <c r="L209" s="46"/>
      <c r="M209" s="46"/>
      <c r="N209" s="46"/>
      <c r="O209" s="46"/>
      <c r="P209" s="46"/>
      <c r="Q209" s="65"/>
      <c r="R209" s="66"/>
      <c r="S209" s="66"/>
      <c r="T209" s="28"/>
    </row>
    <row r="210" spans="1:20" ht="13.5" customHeight="1" x14ac:dyDescent="0.3">
      <c r="A210" s="46"/>
      <c r="B210" s="46"/>
      <c r="C210" s="46"/>
      <c r="D210" s="54"/>
      <c r="E210" s="54"/>
      <c r="F210" s="54"/>
      <c r="G210" s="54"/>
      <c r="H210" s="54"/>
      <c r="I210" s="54"/>
      <c r="J210" s="46"/>
      <c r="K210" s="46"/>
      <c r="L210" s="46"/>
      <c r="M210" s="46"/>
      <c r="N210" s="46"/>
      <c r="O210" s="46"/>
      <c r="P210" s="46"/>
      <c r="Q210" s="65"/>
      <c r="R210" s="66"/>
      <c r="S210" s="66"/>
      <c r="T210" s="28"/>
    </row>
    <row r="211" spans="1:20" ht="13.5" customHeight="1" x14ac:dyDescent="0.3">
      <c r="A211" s="46"/>
      <c r="B211" s="46"/>
      <c r="C211" s="46"/>
      <c r="D211" s="54"/>
      <c r="E211" s="54"/>
      <c r="F211" s="54"/>
      <c r="G211" s="54"/>
      <c r="H211" s="54"/>
      <c r="I211" s="54"/>
      <c r="J211" s="46"/>
      <c r="K211" s="46"/>
      <c r="L211" s="46"/>
      <c r="M211" s="46"/>
      <c r="N211" s="46"/>
      <c r="O211" s="46"/>
      <c r="P211" s="46"/>
      <c r="Q211" s="65"/>
      <c r="R211" s="66"/>
      <c r="S211" s="66"/>
      <c r="T211" s="28"/>
    </row>
    <row r="212" spans="1:20" ht="13.5" customHeight="1" x14ac:dyDescent="0.3">
      <c r="A212" s="46"/>
      <c r="B212" s="46"/>
      <c r="C212" s="46"/>
      <c r="D212" s="54"/>
      <c r="E212" s="54"/>
      <c r="F212" s="54"/>
      <c r="G212" s="54"/>
      <c r="H212" s="54"/>
      <c r="I212" s="54"/>
      <c r="J212" s="46"/>
      <c r="K212" s="46"/>
      <c r="L212" s="46"/>
      <c r="M212" s="46"/>
      <c r="N212" s="46"/>
      <c r="O212" s="46"/>
      <c r="P212" s="46"/>
      <c r="Q212" s="65"/>
      <c r="R212" s="66"/>
      <c r="S212" s="66"/>
      <c r="T212" s="28"/>
    </row>
    <row r="213" spans="1:20" ht="13.5" customHeight="1" x14ac:dyDescent="0.3">
      <c r="A213" s="46"/>
      <c r="B213" s="46"/>
      <c r="C213" s="46"/>
      <c r="D213" s="54"/>
      <c r="E213" s="54"/>
      <c r="F213" s="54"/>
      <c r="G213" s="54"/>
      <c r="H213" s="54"/>
      <c r="I213" s="54"/>
      <c r="J213" s="46"/>
      <c r="K213" s="46"/>
      <c r="L213" s="46"/>
      <c r="M213" s="46"/>
      <c r="N213" s="46"/>
      <c r="O213" s="46"/>
      <c r="P213" s="46"/>
      <c r="Q213" s="65"/>
      <c r="R213" s="66"/>
      <c r="S213" s="66"/>
      <c r="T213" s="28"/>
    </row>
    <row r="214" spans="1:20" ht="13.5" customHeight="1" x14ac:dyDescent="0.3">
      <c r="A214" s="46"/>
      <c r="B214" s="46"/>
      <c r="C214" s="46"/>
      <c r="D214" s="54"/>
      <c r="E214" s="54"/>
      <c r="F214" s="54"/>
      <c r="G214" s="54"/>
      <c r="H214" s="54"/>
      <c r="I214" s="54"/>
      <c r="J214" s="46"/>
      <c r="K214" s="46"/>
      <c r="L214" s="46"/>
      <c r="M214" s="46"/>
      <c r="N214" s="46"/>
      <c r="O214" s="46"/>
      <c r="P214" s="46"/>
      <c r="Q214" s="65"/>
      <c r="R214" s="66"/>
      <c r="S214" s="66"/>
      <c r="T214" s="28"/>
    </row>
    <row r="215" spans="1:20" ht="13.5" customHeight="1" x14ac:dyDescent="0.3">
      <c r="A215" s="46"/>
      <c r="B215" s="46"/>
      <c r="C215" s="46"/>
      <c r="D215" s="54"/>
      <c r="E215" s="54"/>
      <c r="F215" s="54"/>
      <c r="G215" s="54"/>
      <c r="H215" s="54"/>
      <c r="I215" s="54"/>
      <c r="J215" s="46"/>
      <c r="K215" s="46"/>
      <c r="L215" s="46"/>
      <c r="M215" s="46"/>
      <c r="N215" s="46"/>
      <c r="O215" s="46"/>
      <c r="P215" s="46"/>
      <c r="Q215" s="65"/>
      <c r="R215" s="66"/>
      <c r="S215" s="66"/>
      <c r="T215" s="28"/>
    </row>
    <row r="216" spans="1:20" ht="13.5" customHeight="1" x14ac:dyDescent="0.3">
      <c r="A216" s="46"/>
      <c r="B216" s="46"/>
      <c r="C216" s="46"/>
      <c r="D216" s="54"/>
      <c r="E216" s="54"/>
      <c r="F216" s="54"/>
      <c r="G216" s="54"/>
      <c r="H216" s="54"/>
      <c r="I216" s="54"/>
      <c r="J216" s="46"/>
      <c r="K216" s="46"/>
      <c r="L216" s="46"/>
      <c r="M216" s="46"/>
      <c r="N216" s="46"/>
      <c r="O216" s="46"/>
      <c r="P216" s="46"/>
      <c r="Q216" s="65"/>
      <c r="R216" s="66"/>
      <c r="S216" s="66"/>
      <c r="T216" s="28"/>
    </row>
    <row r="217" spans="1:20" ht="13.5" customHeight="1" x14ac:dyDescent="0.3">
      <c r="A217" s="46"/>
      <c r="B217" s="46"/>
      <c r="C217" s="46"/>
      <c r="D217" s="54"/>
      <c r="E217" s="54"/>
      <c r="F217" s="54"/>
      <c r="G217" s="54"/>
      <c r="H217" s="54"/>
      <c r="I217" s="54"/>
      <c r="J217" s="46"/>
      <c r="K217" s="46"/>
      <c r="L217" s="46"/>
      <c r="M217" s="46"/>
      <c r="N217" s="46"/>
      <c r="O217" s="46"/>
      <c r="P217" s="46"/>
      <c r="Q217" s="65"/>
      <c r="R217" s="66"/>
      <c r="S217" s="66"/>
      <c r="T217" s="28"/>
    </row>
    <row r="218" spans="1:20" ht="13.5" customHeight="1" x14ac:dyDescent="0.3">
      <c r="A218" s="46"/>
      <c r="B218" s="46"/>
      <c r="C218" s="46"/>
      <c r="D218" s="54"/>
      <c r="E218" s="54"/>
      <c r="F218" s="54"/>
      <c r="G218" s="54"/>
      <c r="H218" s="54"/>
      <c r="I218" s="54"/>
      <c r="J218" s="46"/>
      <c r="K218" s="46"/>
      <c r="L218" s="46"/>
      <c r="M218" s="46"/>
      <c r="N218" s="46"/>
      <c r="O218" s="46"/>
      <c r="P218" s="46"/>
      <c r="Q218" s="65"/>
      <c r="R218" s="66"/>
      <c r="S218" s="66"/>
      <c r="T218" s="28"/>
    </row>
    <row r="219" spans="1:20" ht="13.5" customHeight="1" x14ac:dyDescent="0.3">
      <c r="A219" s="46"/>
      <c r="B219" s="46"/>
      <c r="C219" s="46"/>
      <c r="D219" s="54"/>
      <c r="E219" s="54"/>
      <c r="F219" s="54"/>
      <c r="G219" s="54"/>
      <c r="H219" s="54"/>
      <c r="I219" s="54"/>
      <c r="J219" s="46"/>
      <c r="K219" s="46"/>
      <c r="L219" s="46"/>
      <c r="M219" s="46"/>
      <c r="N219" s="46"/>
      <c r="O219" s="46"/>
      <c r="P219" s="46"/>
      <c r="Q219" s="65"/>
      <c r="R219" s="66"/>
      <c r="S219" s="66"/>
      <c r="T219" s="28"/>
    </row>
    <row r="220" spans="1:20" ht="13.5" customHeight="1" x14ac:dyDescent="0.3">
      <c r="A220" s="46"/>
      <c r="B220" s="46"/>
      <c r="C220" s="46"/>
      <c r="D220" s="54"/>
      <c r="E220" s="54"/>
      <c r="F220" s="54"/>
      <c r="G220" s="54"/>
      <c r="H220" s="54"/>
      <c r="I220" s="54"/>
      <c r="J220" s="46"/>
      <c r="K220" s="46"/>
      <c r="L220" s="46"/>
      <c r="M220" s="46"/>
      <c r="N220" s="46"/>
      <c r="O220" s="46"/>
      <c r="P220" s="46"/>
      <c r="Q220" s="65"/>
      <c r="R220" s="66"/>
      <c r="S220" s="66"/>
      <c r="T220" s="28"/>
    </row>
    <row r="221" spans="1:20" ht="13.5" customHeight="1" x14ac:dyDescent="0.3">
      <c r="A221" s="46"/>
      <c r="B221" s="46"/>
      <c r="C221" s="46"/>
      <c r="D221" s="54"/>
      <c r="E221" s="54"/>
      <c r="F221" s="54"/>
      <c r="G221" s="54"/>
      <c r="H221" s="54"/>
      <c r="I221" s="54"/>
      <c r="J221" s="46"/>
      <c r="K221" s="46"/>
      <c r="L221" s="46"/>
      <c r="M221" s="46"/>
      <c r="N221" s="46"/>
      <c r="O221" s="46"/>
      <c r="P221" s="46"/>
      <c r="Q221" s="65"/>
      <c r="R221" s="66"/>
      <c r="S221" s="66"/>
      <c r="T221" s="28"/>
    </row>
    <row r="222" spans="1:20" ht="13.5" customHeight="1" x14ac:dyDescent="0.3">
      <c r="A222" s="46"/>
      <c r="B222" s="46"/>
      <c r="C222" s="46"/>
      <c r="D222" s="54"/>
      <c r="E222" s="54"/>
      <c r="F222" s="54"/>
      <c r="G222" s="54"/>
      <c r="H222" s="54"/>
      <c r="I222" s="54"/>
      <c r="J222" s="46"/>
      <c r="K222" s="46"/>
      <c r="L222" s="46"/>
      <c r="M222" s="46"/>
      <c r="N222" s="46"/>
      <c r="O222" s="46"/>
      <c r="P222" s="46"/>
      <c r="Q222" s="65"/>
      <c r="R222" s="66"/>
      <c r="S222" s="66"/>
      <c r="T222" s="28"/>
    </row>
    <row r="223" spans="1:20" ht="13.5" customHeight="1" x14ac:dyDescent="0.3">
      <c r="A223" s="46"/>
      <c r="B223" s="46"/>
      <c r="C223" s="46"/>
      <c r="D223" s="54"/>
      <c r="E223" s="54"/>
      <c r="F223" s="54"/>
      <c r="G223" s="54"/>
      <c r="H223" s="54"/>
      <c r="I223" s="54"/>
      <c r="J223" s="46"/>
      <c r="K223" s="46"/>
      <c r="L223" s="46"/>
      <c r="M223" s="46"/>
      <c r="N223" s="46"/>
      <c r="O223" s="46"/>
      <c r="P223" s="46"/>
      <c r="Q223" s="65"/>
      <c r="R223" s="66"/>
      <c r="S223" s="66"/>
      <c r="T223" s="28"/>
    </row>
    <row r="224" spans="1:20" ht="13.5" customHeight="1" x14ac:dyDescent="0.3">
      <c r="A224" s="46"/>
      <c r="B224" s="46"/>
      <c r="C224" s="46"/>
      <c r="D224" s="54"/>
      <c r="E224" s="54"/>
      <c r="F224" s="54"/>
      <c r="G224" s="54"/>
      <c r="H224" s="54"/>
      <c r="I224" s="54"/>
      <c r="J224" s="46"/>
      <c r="K224" s="46"/>
      <c r="L224" s="46"/>
      <c r="M224" s="46"/>
      <c r="N224" s="46"/>
      <c r="O224" s="46"/>
      <c r="P224" s="46"/>
      <c r="Q224" s="65"/>
      <c r="R224" s="66"/>
      <c r="S224" s="66"/>
      <c r="T224" s="28"/>
    </row>
    <row r="225" spans="1:20" ht="13.5" customHeight="1" x14ac:dyDescent="0.3">
      <c r="A225" s="46"/>
      <c r="B225" s="46"/>
      <c r="C225" s="46"/>
      <c r="D225" s="54"/>
      <c r="E225" s="54"/>
      <c r="F225" s="54"/>
      <c r="G225" s="54"/>
      <c r="H225" s="54"/>
      <c r="I225" s="54"/>
      <c r="J225" s="46"/>
      <c r="K225" s="46"/>
      <c r="L225" s="46"/>
      <c r="M225" s="46"/>
      <c r="N225" s="46"/>
      <c r="O225" s="46"/>
      <c r="P225" s="46"/>
      <c r="Q225" s="65"/>
      <c r="R225" s="66"/>
      <c r="S225" s="66"/>
      <c r="T225" s="28"/>
    </row>
    <row r="226" spans="1:20" ht="13.5" customHeight="1" x14ac:dyDescent="0.3">
      <c r="A226" s="46"/>
      <c r="B226" s="46"/>
      <c r="C226" s="46"/>
      <c r="D226" s="54"/>
      <c r="E226" s="54"/>
      <c r="F226" s="54"/>
      <c r="G226" s="54"/>
      <c r="H226" s="54"/>
      <c r="I226" s="54"/>
      <c r="J226" s="46"/>
      <c r="K226" s="46"/>
      <c r="L226" s="46"/>
      <c r="M226" s="46"/>
      <c r="N226" s="46"/>
      <c r="O226" s="46"/>
      <c r="P226" s="46"/>
      <c r="Q226" s="65"/>
      <c r="R226" s="66"/>
      <c r="S226" s="66"/>
      <c r="T226" s="28"/>
    </row>
    <row r="227" spans="1:20" ht="13.5" customHeight="1" x14ac:dyDescent="0.3">
      <c r="A227" s="46"/>
      <c r="B227" s="46"/>
      <c r="C227" s="46"/>
      <c r="D227" s="54"/>
      <c r="E227" s="54"/>
      <c r="F227" s="54"/>
      <c r="G227" s="54"/>
      <c r="H227" s="54"/>
      <c r="I227" s="54"/>
      <c r="J227" s="46"/>
      <c r="K227" s="46"/>
      <c r="L227" s="46"/>
      <c r="M227" s="46"/>
      <c r="N227" s="46"/>
      <c r="O227" s="46"/>
      <c r="P227" s="46"/>
      <c r="Q227" s="65"/>
      <c r="R227" s="66"/>
      <c r="S227" s="66"/>
      <c r="T227" s="28"/>
    </row>
    <row r="228" spans="1:20" ht="13.5" customHeight="1" x14ac:dyDescent="0.3">
      <c r="A228" s="46"/>
      <c r="B228" s="46"/>
      <c r="C228" s="46"/>
      <c r="D228" s="54"/>
      <c r="E228" s="54"/>
      <c r="F228" s="54"/>
      <c r="G228" s="54"/>
      <c r="H228" s="54"/>
      <c r="I228" s="54"/>
      <c r="J228" s="46"/>
      <c r="K228" s="46"/>
      <c r="L228" s="46"/>
      <c r="M228" s="46"/>
      <c r="N228" s="46"/>
      <c r="O228" s="46"/>
      <c r="P228" s="46"/>
      <c r="Q228" s="65"/>
      <c r="R228" s="66"/>
      <c r="S228" s="66"/>
      <c r="T228" s="28"/>
    </row>
    <row r="229" spans="1:20" ht="13.5" customHeight="1" x14ac:dyDescent="0.3">
      <c r="A229" s="46"/>
      <c r="B229" s="46"/>
      <c r="C229" s="46"/>
      <c r="D229" s="54"/>
      <c r="E229" s="54"/>
      <c r="F229" s="54"/>
      <c r="G229" s="54"/>
      <c r="H229" s="54"/>
      <c r="I229" s="54"/>
      <c r="J229" s="46"/>
      <c r="K229" s="46"/>
      <c r="L229" s="46"/>
      <c r="M229" s="46"/>
      <c r="N229" s="46"/>
      <c r="O229" s="46"/>
      <c r="P229" s="46"/>
      <c r="Q229" s="65"/>
      <c r="R229" s="66"/>
      <c r="S229" s="66"/>
      <c r="T229" s="28"/>
    </row>
    <row r="230" spans="1:20" ht="13.5" customHeight="1" x14ac:dyDescent="0.3">
      <c r="A230" s="46"/>
      <c r="B230" s="46"/>
      <c r="C230" s="46"/>
      <c r="D230" s="54"/>
      <c r="E230" s="54"/>
      <c r="F230" s="54"/>
      <c r="G230" s="54"/>
      <c r="H230" s="54"/>
      <c r="I230" s="54"/>
      <c r="J230" s="46"/>
      <c r="K230" s="46"/>
      <c r="L230" s="46"/>
      <c r="M230" s="46"/>
      <c r="N230" s="46"/>
      <c r="O230" s="46"/>
      <c r="P230" s="46"/>
      <c r="Q230" s="65"/>
      <c r="R230" s="66"/>
      <c r="S230" s="66"/>
      <c r="T230" s="28"/>
    </row>
    <row r="231" spans="1:20" ht="13.5" customHeight="1" x14ac:dyDescent="0.3">
      <c r="A231" s="46"/>
      <c r="B231" s="46"/>
      <c r="C231" s="46"/>
      <c r="D231" s="54"/>
      <c r="E231" s="54"/>
      <c r="F231" s="54"/>
      <c r="G231" s="54"/>
      <c r="H231" s="54"/>
      <c r="I231" s="54"/>
      <c r="J231" s="46"/>
      <c r="K231" s="46"/>
      <c r="L231" s="46"/>
      <c r="M231" s="46"/>
      <c r="N231" s="46"/>
      <c r="O231" s="46"/>
      <c r="P231" s="46"/>
      <c r="Q231" s="65"/>
      <c r="R231" s="66"/>
      <c r="S231" s="66"/>
      <c r="T231" s="28"/>
    </row>
    <row r="232" spans="1:20" ht="13.5" customHeight="1" x14ac:dyDescent="0.3">
      <c r="A232" s="46"/>
      <c r="B232" s="46"/>
      <c r="C232" s="46"/>
      <c r="D232" s="54"/>
      <c r="E232" s="54"/>
      <c r="F232" s="54"/>
      <c r="G232" s="54"/>
      <c r="H232" s="54"/>
      <c r="I232" s="54"/>
      <c r="J232" s="46"/>
      <c r="K232" s="46"/>
      <c r="L232" s="46"/>
      <c r="M232" s="46"/>
      <c r="N232" s="46"/>
      <c r="O232" s="46"/>
      <c r="P232" s="46"/>
      <c r="Q232" s="65"/>
      <c r="R232" s="66"/>
      <c r="S232" s="66"/>
      <c r="T232" s="28"/>
    </row>
    <row r="233" spans="1:20" ht="13.5" customHeight="1" x14ac:dyDescent="0.3">
      <c r="A233" s="46"/>
      <c r="B233" s="46"/>
      <c r="C233" s="46"/>
      <c r="D233" s="54"/>
      <c r="E233" s="54"/>
      <c r="F233" s="54"/>
      <c r="G233" s="54"/>
      <c r="H233" s="54"/>
      <c r="I233" s="54"/>
      <c r="J233" s="46"/>
      <c r="K233" s="46"/>
      <c r="L233" s="46"/>
      <c r="M233" s="46"/>
      <c r="N233" s="46"/>
      <c r="O233" s="46"/>
      <c r="P233" s="46"/>
      <c r="Q233" s="65"/>
      <c r="R233" s="66"/>
      <c r="S233" s="66"/>
      <c r="T233" s="28"/>
    </row>
    <row r="234" spans="1:20" ht="13.5" customHeight="1" x14ac:dyDescent="0.3">
      <c r="A234" s="46"/>
      <c r="B234" s="46"/>
      <c r="C234" s="46"/>
      <c r="D234" s="54"/>
      <c r="E234" s="54"/>
      <c r="F234" s="54"/>
      <c r="G234" s="54"/>
      <c r="H234" s="54"/>
      <c r="I234" s="54"/>
      <c r="J234" s="46"/>
      <c r="K234" s="46"/>
      <c r="L234" s="46"/>
      <c r="M234" s="46"/>
      <c r="N234" s="46"/>
      <c r="O234" s="46"/>
      <c r="P234" s="46"/>
      <c r="Q234" s="65"/>
      <c r="R234" s="66"/>
      <c r="S234" s="66"/>
      <c r="T234" s="28"/>
    </row>
    <row r="235" spans="1:20" ht="13.5" customHeight="1" x14ac:dyDescent="0.3">
      <c r="A235" s="46"/>
      <c r="B235" s="46"/>
      <c r="C235" s="46"/>
      <c r="D235" s="54"/>
      <c r="E235" s="54"/>
      <c r="F235" s="54"/>
      <c r="G235" s="54"/>
      <c r="H235" s="54"/>
      <c r="I235" s="54"/>
      <c r="J235" s="46"/>
      <c r="K235" s="46"/>
      <c r="L235" s="46"/>
      <c r="M235" s="46"/>
      <c r="N235" s="46"/>
      <c r="O235" s="46"/>
      <c r="P235" s="46"/>
      <c r="Q235" s="65"/>
      <c r="R235" s="66"/>
      <c r="S235" s="66"/>
      <c r="T235" s="28"/>
    </row>
    <row r="236" spans="1:20" ht="13.5" customHeight="1" x14ac:dyDescent="0.3">
      <c r="A236" s="46"/>
      <c r="B236" s="46"/>
      <c r="C236" s="46"/>
      <c r="D236" s="54"/>
      <c r="E236" s="54"/>
      <c r="F236" s="54"/>
      <c r="G236" s="54"/>
      <c r="H236" s="54"/>
      <c r="I236" s="54"/>
      <c r="J236" s="46"/>
      <c r="K236" s="46"/>
      <c r="L236" s="46"/>
      <c r="M236" s="46"/>
      <c r="N236" s="46"/>
      <c r="O236" s="46"/>
      <c r="P236" s="46"/>
      <c r="Q236" s="65"/>
      <c r="R236" s="66"/>
      <c r="S236" s="66"/>
      <c r="T236" s="28"/>
    </row>
    <row r="237" spans="1:20" ht="13.5" customHeight="1" x14ac:dyDescent="0.3">
      <c r="A237" s="46"/>
      <c r="B237" s="46"/>
      <c r="C237" s="46"/>
      <c r="D237" s="54"/>
      <c r="E237" s="54"/>
      <c r="F237" s="54"/>
      <c r="G237" s="54"/>
      <c r="H237" s="54"/>
      <c r="I237" s="54"/>
      <c r="J237" s="46"/>
      <c r="K237" s="46"/>
      <c r="L237" s="46"/>
      <c r="M237" s="46"/>
      <c r="N237" s="46"/>
      <c r="O237" s="46"/>
      <c r="P237" s="46"/>
      <c r="Q237" s="65"/>
      <c r="R237" s="66"/>
      <c r="S237" s="66"/>
      <c r="T237" s="28"/>
    </row>
    <row r="238" spans="1:20" ht="13.5" customHeight="1" x14ac:dyDescent="0.3">
      <c r="A238" s="46"/>
      <c r="B238" s="46"/>
      <c r="C238" s="46"/>
      <c r="D238" s="54"/>
      <c r="E238" s="54"/>
      <c r="F238" s="54"/>
      <c r="G238" s="54"/>
      <c r="H238" s="54"/>
      <c r="I238" s="54"/>
      <c r="J238" s="46"/>
      <c r="K238" s="46"/>
      <c r="L238" s="46"/>
      <c r="M238" s="46"/>
      <c r="N238" s="46"/>
      <c r="O238" s="46"/>
      <c r="P238" s="46"/>
      <c r="Q238" s="65"/>
      <c r="R238" s="66"/>
      <c r="S238" s="66"/>
      <c r="T238" s="28"/>
    </row>
    <row r="239" spans="1:20" ht="13.5" customHeight="1" x14ac:dyDescent="0.3">
      <c r="A239" s="46"/>
      <c r="B239" s="46"/>
      <c r="C239" s="46"/>
      <c r="D239" s="54"/>
      <c r="E239" s="54"/>
      <c r="F239" s="54"/>
      <c r="G239" s="54"/>
      <c r="H239" s="54"/>
      <c r="I239" s="54"/>
      <c r="J239" s="46"/>
      <c r="K239" s="46"/>
      <c r="L239" s="46"/>
      <c r="M239" s="46"/>
      <c r="N239" s="46"/>
      <c r="O239" s="46"/>
      <c r="P239" s="46"/>
      <c r="Q239" s="65"/>
      <c r="R239" s="66"/>
      <c r="S239" s="66"/>
      <c r="T239" s="28"/>
    </row>
    <row r="240" spans="1:20" ht="13.5" customHeight="1" x14ac:dyDescent="0.3">
      <c r="A240" s="46"/>
      <c r="B240" s="46"/>
      <c r="C240" s="46"/>
      <c r="D240" s="54"/>
      <c r="E240" s="54"/>
      <c r="F240" s="54"/>
      <c r="G240" s="54"/>
      <c r="H240" s="54"/>
      <c r="I240" s="54"/>
      <c r="J240" s="46"/>
      <c r="K240" s="46"/>
      <c r="L240" s="46"/>
      <c r="M240" s="46"/>
      <c r="N240" s="46"/>
      <c r="O240" s="46"/>
      <c r="P240" s="46"/>
      <c r="Q240" s="65"/>
      <c r="R240" s="66"/>
      <c r="S240" s="66"/>
      <c r="T240" s="28"/>
    </row>
    <row r="241" spans="1:20" ht="13.5" customHeight="1" x14ac:dyDescent="0.3">
      <c r="A241" s="46"/>
      <c r="B241" s="46"/>
      <c r="C241" s="46"/>
      <c r="D241" s="54"/>
      <c r="E241" s="54"/>
      <c r="F241" s="54"/>
      <c r="G241" s="54"/>
      <c r="H241" s="54"/>
      <c r="I241" s="54"/>
      <c r="J241" s="46"/>
      <c r="K241" s="46"/>
      <c r="L241" s="46"/>
      <c r="M241" s="46"/>
      <c r="N241" s="46"/>
      <c r="O241" s="46"/>
      <c r="P241" s="46"/>
      <c r="Q241" s="65"/>
      <c r="R241" s="66"/>
      <c r="S241" s="66"/>
      <c r="T241" s="28"/>
    </row>
    <row r="242" spans="1:20" ht="13.5" customHeight="1" x14ac:dyDescent="0.3">
      <c r="A242" s="46"/>
      <c r="B242" s="46"/>
      <c r="C242" s="46"/>
      <c r="D242" s="54"/>
      <c r="E242" s="54"/>
      <c r="F242" s="54"/>
      <c r="G242" s="54"/>
      <c r="H242" s="54"/>
      <c r="I242" s="54"/>
      <c r="J242" s="46"/>
      <c r="K242" s="46"/>
      <c r="L242" s="46"/>
      <c r="M242" s="46"/>
      <c r="N242" s="46"/>
      <c r="O242" s="46"/>
      <c r="P242" s="46"/>
      <c r="Q242" s="65"/>
      <c r="R242" s="66"/>
      <c r="S242" s="66"/>
      <c r="T242" s="28"/>
    </row>
    <row r="243" spans="1:20" ht="13.5" customHeight="1" x14ac:dyDescent="0.3">
      <c r="A243" s="46"/>
      <c r="B243" s="46"/>
      <c r="C243" s="46"/>
      <c r="D243" s="54"/>
      <c r="E243" s="54"/>
      <c r="F243" s="54"/>
      <c r="G243" s="54"/>
      <c r="H243" s="54"/>
      <c r="I243" s="54"/>
      <c r="J243" s="46"/>
      <c r="K243" s="46"/>
      <c r="L243" s="46"/>
      <c r="M243" s="46"/>
      <c r="N243" s="46"/>
      <c r="O243" s="46"/>
      <c r="P243" s="46"/>
      <c r="Q243" s="65"/>
      <c r="R243" s="66"/>
      <c r="S243" s="66"/>
      <c r="T243" s="28"/>
    </row>
    <row r="244" spans="1:20" ht="13.5" customHeight="1" x14ac:dyDescent="0.3">
      <c r="A244" s="46"/>
      <c r="B244" s="46"/>
      <c r="C244" s="46"/>
      <c r="D244" s="54"/>
      <c r="E244" s="54"/>
      <c r="F244" s="54"/>
      <c r="G244" s="54"/>
      <c r="H244" s="54"/>
      <c r="I244" s="54"/>
      <c r="J244" s="46"/>
      <c r="K244" s="46"/>
      <c r="L244" s="46"/>
      <c r="M244" s="46"/>
      <c r="N244" s="46"/>
      <c r="O244" s="46"/>
      <c r="P244" s="46"/>
      <c r="Q244" s="65"/>
      <c r="R244" s="66"/>
      <c r="S244" s="66"/>
      <c r="T244" s="28"/>
    </row>
    <row r="245" spans="1:20" ht="13.5" customHeight="1" x14ac:dyDescent="0.3">
      <c r="A245" s="46"/>
      <c r="B245" s="46"/>
      <c r="C245" s="46"/>
      <c r="D245" s="54"/>
      <c r="E245" s="54"/>
      <c r="F245" s="54"/>
      <c r="G245" s="54"/>
      <c r="H245" s="54"/>
      <c r="I245" s="54"/>
      <c r="J245" s="46"/>
      <c r="K245" s="46"/>
      <c r="L245" s="46"/>
      <c r="M245" s="46"/>
      <c r="N245" s="46"/>
      <c r="O245" s="46"/>
      <c r="P245" s="46"/>
      <c r="Q245" s="65"/>
      <c r="R245" s="66"/>
      <c r="S245" s="66"/>
      <c r="T245" s="28"/>
    </row>
    <row r="246" spans="1:20" ht="13.5" customHeight="1" x14ac:dyDescent="0.3">
      <c r="A246" s="46"/>
      <c r="B246" s="46"/>
      <c r="C246" s="46"/>
      <c r="D246" s="54"/>
      <c r="E246" s="54"/>
      <c r="F246" s="54"/>
      <c r="G246" s="54"/>
      <c r="H246" s="54"/>
      <c r="I246" s="54"/>
      <c r="J246" s="46"/>
      <c r="K246" s="46"/>
      <c r="L246" s="46"/>
      <c r="M246" s="46"/>
      <c r="N246" s="46"/>
      <c r="O246" s="46"/>
      <c r="P246" s="46"/>
      <c r="Q246" s="65"/>
      <c r="R246" s="66"/>
      <c r="S246" s="66"/>
      <c r="T246" s="28"/>
    </row>
    <row r="247" spans="1:20" ht="13.5" customHeight="1" x14ac:dyDescent="0.3">
      <c r="A247" s="46"/>
      <c r="B247" s="46"/>
      <c r="C247" s="46"/>
      <c r="D247" s="54"/>
      <c r="E247" s="54"/>
      <c r="F247" s="54"/>
      <c r="G247" s="54"/>
      <c r="H247" s="54"/>
      <c r="I247" s="54"/>
      <c r="J247" s="46"/>
      <c r="K247" s="46"/>
      <c r="L247" s="46"/>
      <c r="M247" s="46"/>
      <c r="N247" s="46"/>
      <c r="O247" s="46"/>
      <c r="P247" s="46"/>
      <c r="Q247" s="65"/>
      <c r="R247" s="66"/>
      <c r="S247" s="66"/>
      <c r="T247" s="28"/>
    </row>
    <row r="248" spans="1:20" ht="13.5" customHeight="1" x14ac:dyDescent="0.3">
      <c r="A248" s="46"/>
      <c r="B248" s="46"/>
      <c r="C248" s="46"/>
      <c r="D248" s="54"/>
      <c r="E248" s="54"/>
      <c r="F248" s="54"/>
      <c r="G248" s="54"/>
      <c r="H248" s="54"/>
      <c r="I248" s="54"/>
      <c r="J248" s="46"/>
      <c r="K248" s="46"/>
      <c r="L248" s="46"/>
      <c r="M248" s="46"/>
      <c r="N248" s="46"/>
      <c r="O248" s="46"/>
      <c r="P248" s="46"/>
      <c r="Q248" s="65"/>
      <c r="R248" s="66"/>
      <c r="S248" s="66"/>
      <c r="T248" s="28"/>
    </row>
    <row r="249" spans="1:20" ht="13.5" customHeight="1" x14ac:dyDescent="0.3">
      <c r="A249" s="46"/>
      <c r="B249" s="46"/>
      <c r="C249" s="46"/>
      <c r="D249" s="54"/>
      <c r="E249" s="54"/>
      <c r="F249" s="54"/>
      <c r="G249" s="54"/>
      <c r="H249" s="54"/>
      <c r="I249" s="54"/>
      <c r="J249" s="46"/>
      <c r="K249" s="46"/>
      <c r="L249" s="46"/>
      <c r="M249" s="46"/>
      <c r="N249" s="46"/>
      <c r="O249" s="46"/>
      <c r="P249" s="46"/>
      <c r="Q249" s="65"/>
      <c r="R249" s="66"/>
      <c r="S249" s="66"/>
      <c r="T249" s="28"/>
    </row>
    <row r="250" spans="1:20" ht="13.5" customHeight="1" x14ac:dyDescent="0.3">
      <c r="A250" s="46"/>
      <c r="B250" s="46"/>
      <c r="C250" s="46"/>
      <c r="D250" s="54"/>
      <c r="E250" s="54"/>
      <c r="F250" s="54"/>
      <c r="G250" s="54"/>
      <c r="H250" s="54"/>
      <c r="I250" s="54"/>
      <c r="J250" s="46"/>
      <c r="K250" s="46"/>
      <c r="L250" s="46"/>
      <c r="M250" s="46"/>
      <c r="N250" s="46"/>
      <c r="O250" s="46"/>
      <c r="P250" s="46"/>
      <c r="Q250" s="65"/>
      <c r="R250" s="66"/>
      <c r="S250" s="66"/>
      <c r="T250" s="28"/>
    </row>
    <row r="251" spans="1:20" ht="13.5" customHeight="1" x14ac:dyDescent="0.3">
      <c r="A251" s="46"/>
      <c r="B251" s="46"/>
      <c r="C251" s="46"/>
      <c r="D251" s="54"/>
      <c r="E251" s="54"/>
      <c r="F251" s="54"/>
      <c r="G251" s="54"/>
      <c r="H251" s="54"/>
      <c r="I251" s="54"/>
      <c r="J251" s="46"/>
      <c r="K251" s="46"/>
      <c r="L251" s="46"/>
      <c r="M251" s="46"/>
      <c r="N251" s="46"/>
      <c r="O251" s="46"/>
      <c r="P251" s="46"/>
      <c r="Q251" s="65"/>
      <c r="R251" s="66"/>
      <c r="S251" s="66"/>
      <c r="T251" s="28"/>
    </row>
    <row r="252" spans="1:20" ht="13.5" customHeight="1" x14ac:dyDescent="0.3">
      <c r="A252" s="46"/>
      <c r="B252" s="46"/>
      <c r="C252" s="46"/>
      <c r="D252" s="54"/>
      <c r="E252" s="54"/>
      <c r="F252" s="54"/>
      <c r="G252" s="54"/>
      <c r="H252" s="54"/>
      <c r="I252" s="54"/>
      <c r="J252" s="46"/>
      <c r="K252" s="46"/>
      <c r="L252" s="46"/>
      <c r="M252" s="46"/>
      <c r="N252" s="46"/>
      <c r="O252" s="46"/>
      <c r="P252" s="46"/>
      <c r="Q252" s="65"/>
      <c r="R252" s="66"/>
      <c r="S252" s="66"/>
      <c r="T252" s="28"/>
    </row>
    <row r="253" spans="1:20" ht="13.5" customHeight="1" x14ac:dyDescent="0.3">
      <c r="A253" s="46"/>
      <c r="B253" s="46"/>
      <c r="C253" s="46"/>
      <c r="D253" s="54"/>
      <c r="E253" s="54"/>
      <c r="F253" s="54"/>
      <c r="G253" s="54"/>
      <c r="H253" s="54"/>
      <c r="I253" s="54"/>
      <c r="J253" s="46"/>
      <c r="K253" s="46"/>
      <c r="L253" s="46"/>
      <c r="M253" s="46"/>
      <c r="N253" s="46"/>
      <c r="O253" s="46"/>
      <c r="P253" s="46"/>
      <c r="Q253" s="65"/>
      <c r="R253" s="66"/>
      <c r="S253" s="66"/>
      <c r="T253" s="28"/>
    </row>
    <row r="254" spans="1:20" ht="13.5" customHeight="1" x14ac:dyDescent="0.3">
      <c r="A254" s="46"/>
      <c r="B254" s="46"/>
      <c r="C254" s="46"/>
      <c r="D254" s="54"/>
      <c r="E254" s="54"/>
      <c r="F254" s="54"/>
      <c r="G254" s="54"/>
      <c r="H254" s="54"/>
      <c r="I254" s="54"/>
      <c r="J254" s="46"/>
      <c r="K254" s="46"/>
      <c r="L254" s="46"/>
      <c r="M254" s="46"/>
      <c r="N254" s="46"/>
      <c r="O254" s="46"/>
      <c r="P254" s="46"/>
      <c r="Q254" s="65"/>
      <c r="R254" s="66"/>
      <c r="S254" s="66"/>
      <c r="T254" s="28"/>
    </row>
    <row r="255" spans="1:20" ht="13.5" customHeight="1" x14ac:dyDescent="0.3">
      <c r="A255" s="46"/>
      <c r="B255" s="46"/>
      <c r="C255" s="46"/>
      <c r="D255" s="54"/>
      <c r="E255" s="54"/>
      <c r="F255" s="54"/>
      <c r="G255" s="54"/>
      <c r="H255" s="54"/>
      <c r="I255" s="54"/>
      <c r="J255" s="46"/>
      <c r="K255" s="46"/>
      <c r="L255" s="46"/>
      <c r="M255" s="46"/>
      <c r="N255" s="46"/>
      <c r="O255" s="46"/>
      <c r="P255" s="46"/>
      <c r="Q255" s="65"/>
      <c r="R255" s="66"/>
      <c r="S255" s="66"/>
      <c r="T255" s="28"/>
    </row>
    <row r="256" spans="1:20" ht="13.5" customHeight="1" x14ac:dyDescent="0.3">
      <c r="A256" s="46"/>
      <c r="B256" s="46"/>
      <c r="C256" s="46"/>
      <c r="D256" s="54"/>
      <c r="E256" s="54"/>
      <c r="F256" s="54"/>
      <c r="G256" s="54"/>
      <c r="H256" s="54"/>
      <c r="I256" s="54"/>
      <c r="J256" s="46"/>
      <c r="K256" s="46"/>
      <c r="L256" s="46"/>
      <c r="M256" s="46"/>
      <c r="N256" s="46"/>
      <c r="O256" s="46"/>
      <c r="P256" s="46"/>
      <c r="Q256" s="65"/>
      <c r="R256" s="66"/>
      <c r="S256" s="66"/>
      <c r="T256" s="28"/>
    </row>
    <row r="257" spans="1:20" ht="13.5" customHeight="1" x14ac:dyDescent="0.3">
      <c r="A257" s="46"/>
      <c r="B257" s="46"/>
      <c r="C257" s="46"/>
      <c r="D257" s="54"/>
      <c r="E257" s="54"/>
      <c r="F257" s="54"/>
      <c r="G257" s="54"/>
      <c r="H257" s="54"/>
      <c r="I257" s="54"/>
      <c r="J257" s="46"/>
      <c r="K257" s="46"/>
      <c r="L257" s="46"/>
      <c r="M257" s="46"/>
      <c r="N257" s="46"/>
      <c r="O257" s="46"/>
      <c r="P257" s="46"/>
      <c r="Q257" s="65"/>
      <c r="R257" s="66"/>
      <c r="S257" s="66"/>
      <c r="T257" s="28"/>
    </row>
    <row r="258" spans="1:20" ht="13.5" customHeight="1" x14ac:dyDescent="0.3">
      <c r="A258" s="46"/>
      <c r="B258" s="46"/>
      <c r="C258" s="46"/>
      <c r="D258" s="54"/>
      <c r="E258" s="54"/>
      <c r="F258" s="54"/>
      <c r="G258" s="54"/>
      <c r="H258" s="54"/>
      <c r="I258" s="54"/>
      <c r="J258" s="46"/>
      <c r="K258" s="46"/>
      <c r="L258" s="46"/>
      <c r="M258" s="46"/>
      <c r="N258" s="46"/>
      <c r="O258" s="46"/>
      <c r="P258" s="46"/>
      <c r="Q258" s="65"/>
      <c r="R258" s="66"/>
      <c r="S258" s="66"/>
      <c r="T258" s="28"/>
    </row>
    <row r="259" spans="1:20" ht="13.5" customHeight="1" x14ac:dyDescent="0.3">
      <c r="A259" s="46"/>
      <c r="B259" s="46"/>
      <c r="C259" s="46"/>
      <c r="D259" s="54"/>
      <c r="E259" s="54"/>
      <c r="F259" s="54"/>
      <c r="G259" s="54"/>
      <c r="H259" s="54"/>
      <c r="I259" s="54"/>
      <c r="J259" s="46"/>
      <c r="K259" s="46"/>
      <c r="L259" s="46"/>
      <c r="M259" s="46"/>
      <c r="N259" s="46"/>
      <c r="O259" s="46"/>
      <c r="P259" s="46"/>
      <c r="Q259" s="65"/>
      <c r="R259" s="66"/>
      <c r="S259" s="66"/>
      <c r="T259" s="28"/>
    </row>
    <row r="260" spans="1:20" ht="13.5" customHeight="1" x14ac:dyDescent="0.3">
      <c r="A260" s="46"/>
      <c r="B260" s="46"/>
      <c r="C260" s="46"/>
      <c r="D260" s="54"/>
      <c r="E260" s="54"/>
      <c r="F260" s="54"/>
      <c r="G260" s="54"/>
      <c r="H260" s="54"/>
      <c r="I260" s="54"/>
      <c r="J260" s="46"/>
      <c r="K260" s="46"/>
      <c r="L260" s="46"/>
      <c r="M260" s="46"/>
      <c r="N260" s="46"/>
      <c r="O260" s="46"/>
      <c r="P260" s="46"/>
      <c r="Q260" s="65"/>
      <c r="R260" s="66"/>
      <c r="S260" s="66"/>
      <c r="T260" s="28"/>
    </row>
    <row r="261" spans="1:20" ht="13.5" customHeight="1" x14ac:dyDescent="0.3">
      <c r="A261" s="46"/>
      <c r="B261" s="46"/>
      <c r="C261" s="46"/>
      <c r="D261" s="54"/>
      <c r="E261" s="54"/>
      <c r="F261" s="54"/>
      <c r="G261" s="54"/>
      <c r="H261" s="54"/>
      <c r="I261" s="54"/>
      <c r="J261" s="46"/>
      <c r="K261" s="46"/>
      <c r="L261" s="46"/>
      <c r="M261" s="46"/>
      <c r="N261" s="46"/>
      <c r="O261" s="46"/>
      <c r="P261" s="46"/>
      <c r="Q261" s="65"/>
      <c r="R261" s="66"/>
      <c r="S261" s="66"/>
      <c r="T261" s="28"/>
    </row>
    <row r="262" spans="1:20" ht="13.5" customHeight="1" x14ac:dyDescent="0.3">
      <c r="A262" s="46"/>
      <c r="B262" s="46"/>
      <c r="C262" s="46"/>
      <c r="D262" s="54"/>
      <c r="E262" s="54"/>
      <c r="F262" s="54"/>
      <c r="G262" s="54"/>
      <c r="H262" s="54"/>
      <c r="I262" s="54"/>
      <c r="J262" s="46"/>
      <c r="K262" s="46"/>
      <c r="L262" s="46"/>
      <c r="M262" s="46"/>
      <c r="N262" s="46"/>
      <c r="O262" s="46"/>
      <c r="P262" s="46"/>
      <c r="Q262" s="65"/>
      <c r="R262" s="66"/>
      <c r="S262" s="66"/>
      <c r="T262" s="28"/>
    </row>
    <row r="263" spans="1:20" ht="13.5" customHeight="1" x14ac:dyDescent="0.3">
      <c r="A263" s="46"/>
      <c r="B263" s="46"/>
      <c r="C263" s="46"/>
      <c r="D263" s="54"/>
      <c r="E263" s="54"/>
      <c r="F263" s="54"/>
      <c r="G263" s="54"/>
      <c r="H263" s="54"/>
      <c r="I263" s="54"/>
      <c r="J263" s="46"/>
      <c r="K263" s="46"/>
      <c r="L263" s="46"/>
      <c r="M263" s="46"/>
      <c r="N263" s="46"/>
      <c r="O263" s="46"/>
      <c r="P263" s="46"/>
      <c r="Q263" s="65"/>
      <c r="R263" s="66"/>
      <c r="S263" s="66"/>
      <c r="T263" s="28"/>
    </row>
    <row r="264" spans="1:20" ht="13.5" customHeight="1" x14ac:dyDescent="0.3">
      <c r="A264" s="46"/>
      <c r="B264" s="46"/>
      <c r="C264" s="46"/>
      <c r="D264" s="54"/>
      <c r="E264" s="54"/>
      <c r="F264" s="54"/>
      <c r="G264" s="54"/>
      <c r="H264" s="54"/>
      <c r="I264" s="54"/>
      <c r="J264" s="46"/>
      <c r="K264" s="46"/>
      <c r="L264" s="46"/>
      <c r="M264" s="46"/>
      <c r="N264" s="46"/>
      <c r="O264" s="46"/>
      <c r="P264" s="46"/>
      <c r="Q264" s="65"/>
      <c r="R264" s="66"/>
      <c r="S264" s="66"/>
      <c r="T264" s="28"/>
    </row>
    <row r="265" spans="1:20" ht="13.5" customHeight="1" x14ac:dyDescent="0.3">
      <c r="A265" s="46"/>
      <c r="B265" s="46"/>
      <c r="C265" s="46"/>
      <c r="D265" s="54"/>
      <c r="E265" s="54"/>
      <c r="F265" s="54"/>
      <c r="G265" s="54"/>
      <c r="H265" s="54"/>
      <c r="I265" s="54"/>
      <c r="J265" s="46"/>
      <c r="K265" s="46"/>
      <c r="L265" s="46"/>
      <c r="M265" s="46"/>
      <c r="N265" s="46"/>
      <c r="O265" s="46"/>
      <c r="P265" s="46"/>
      <c r="Q265" s="65"/>
      <c r="R265" s="66"/>
      <c r="S265" s="66"/>
      <c r="T265" s="28"/>
    </row>
    <row r="266" spans="1:20" ht="13.5" customHeight="1" x14ac:dyDescent="0.3">
      <c r="A266" s="46"/>
      <c r="B266" s="46"/>
      <c r="C266" s="46"/>
      <c r="D266" s="54"/>
      <c r="E266" s="54"/>
      <c r="F266" s="54"/>
      <c r="G266" s="54"/>
      <c r="H266" s="54"/>
      <c r="I266" s="54"/>
      <c r="J266" s="46"/>
      <c r="K266" s="46"/>
      <c r="L266" s="46"/>
      <c r="M266" s="46"/>
      <c r="N266" s="46"/>
      <c r="O266" s="46"/>
      <c r="P266" s="46"/>
      <c r="Q266" s="65"/>
      <c r="R266" s="66"/>
      <c r="S266" s="66"/>
      <c r="T266" s="28"/>
    </row>
    <row r="267" spans="1:20" ht="13.5" customHeight="1" x14ac:dyDescent="0.3">
      <c r="A267" s="46"/>
      <c r="B267" s="46"/>
      <c r="C267" s="46"/>
      <c r="D267" s="54"/>
      <c r="E267" s="54"/>
      <c r="F267" s="54"/>
      <c r="G267" s="54"/>
      <c r="H267" s="54"/>
      <c r="I267" s="54"/>
      <c r="J267" s="46"/>
      <c r="K267" s="46"/>
      <c r="L267" s="46"/>
      <c r="M267" s="46"/>
      <c r="N267" s="46"/>
      <c r="O267" s="46"/>
      <c r="P267" s="46"/>
      <c r="Q267" s="65"/>
      <c r="R267" s="66"/>
      <c r="S267" s="66"/>
      <c r="T267" s="28"/>
    </row>
    <row r="268" spans="1:20" ht="13.5" customHeight="1" x14ac:dyDescent="0.3">
      <c r="A268" s="46"/>
      <c r="B268" s="46"/>
      <c r="C268" s="46"/>
      <c r="D268" s="54"/>
      <c r="E268" s="54"/>
      <c r="F268" s="54"/>
      <c r="G268" s="54"/>
      <c r="H268" s="54"/>
      <c r="I268" s="54"/>
      <c r="J268" s="46"/>
      <c r="K268" s="46"/>
      <c r="L268" s="46"/>
      <c r="M268" s="46"/>
      <c r="N268" s="46"/>
      <c r="O268" s="46"/>
      <c r="P268" s="46"/>
      <c r="Q268" s="65"/>
      <c r="R268" s="66"/>
      <c r="S268" s="66"/>
      <c r="T268" s="28"/>
    </row>
    <row r="269" spans="1:20" ht="13.5" customHeight="1" x14ac:dyDescent="0.3">
      <c r="A269" s="46"/>
      <c r="B269" s="46"/>
      <c r="C269" s="46"/>
      <c r="D269" s="54"/>
      <c r="E269" s="54"/>
      <c r="F269" s="54"/>
      <c r="G269" s="54"/>
      <c r="H269" s="54"/>
      <c r="I269" s="54"/>
      <c r="J269" s="46"/>
      <c r="K269" s="46"/>
      <c r="L269" s="46"/>
      <c r="M269" s="46"/>
      <c r="N269" s="46"/>
      <c r="O269" s="46"/>
      <c r="P269" s="46"/>
      <c r="Q269" s="65"/>
      <c r="R269" s="66"/>
      <c r="S269" s="66"/>
      <c r="T269" s="28"/>
    </row>
    <row r="270" spans="1:20" ht="13.5" customHeight="1" x14ac:dyDescent="0.3">
      <c r="A270" s="46"/>
      <c r="B270" s="46"/>
      <c r="C270" s="46"/>
      <c r="D270" s="54"/>
      <c r="E270" s="54"/>
      <c r="F270" s="54"/>
      <c r="G270" s="54"/>
      <c r="H270" s="54"/>
      <c r="I270" s="54"/>
      <c r="J270" s="46"/>
      <c r="K270" s="46"/>
      <c r="L270" s="46"/>
      <c r="M270" s="46"/>
      <c r="N270" s="46"/>
      <c r="O270" s="46"/>
      <c r="P270" s="46"/>
      <c r="Q270" s="65"/>
      <c r="R270" s="66"/>
      <c r="S270" s="66"/>
      <c r="T270" s="28"/>
    </row>
    <row r="271" spans="1:20" ht="13.5" customHeight="1" x14ac:dyDescent="0.3">
      <c r="A271" s="46"/>
      <c r="B271" s="46"/>
      <c r="C271" s="46"/>
      <c r="D271" s="54"/>
      <c r="E271" s="54"/>
      <c r="F271" s="54"/>
      <c r="G271" s="54"/>
      <c r="H271" s="54"/>
      <c r="I271" s="54"/>
      <c r="J271" s="46"/>
      <c r="K271" s="46"/>
      <c r="L271" s="46"/>
      <c r="M271" s="46"/>
      <c r="N271" s="46"/>
      <c r="O271" s="46"/>
      <c r="P271" s="46"/>
      <c r="Q271" s="65"/>
      <c r="R271" s="66"/>
      <c r="S271" s="66"/>
      <c r="T271" s="28"/>
    </row>
    <row r="272" spans="1:20" ht="13.5" customHeight="1" x14ac:dyDescent="0.3">
      <c r="A272" s="46"/>
      <c r="B272" s="46"/>
      <c r="C272" s="46"/>
      <c r="D272" s="54"/>
      <c r="E272" s="54"/>
      <c r="F272" s="54"/>
      <c r="G272" s="54"/>
      <c r="H272" s="54"/>
      <c r="I272" s="54"/>
      <c r="J272" s="46"/>
      <c r="K272" s="46"/>
      <c r="L272" s="46"/>
      <c r="M272" s="46"/>
      <c r="N272" s="46"/>
      <c r="O272" s="46"/>
      <c r="P272" s="46"/>
      <c r="Q272" s="65"/>
      <c r="R272" s="66"/>
      <c r="S272" s="66"/>
      <c r="T272" s="28"/>
    </row>
    <row r="273" spans="1:20" ht="13.5" customHeight="1" x14ac:dyDescent="0.3">
      <c r="A273" s="46"/>
      <c r="B273" s="46"/>
      <c r="C273" s="46"/>
      <c r="D273" s="54"/>
      <c r="E273" s="54"/>
      <c r="F273" s="54"/>
      <c r="G273" s="54"/>
      <c r="H273" s="54"/>
      <c r="I273" s="54"/>
      <c r="J273" s="46"/>
      <c r="K273" s="46"/>
      <c r="L273" s="46"/>
      <c r="M273" s="46"/>
      <c r="N273" s="46"/>
      <c r="O273" s="46"/>
      <c r="P273" s="46"/>
      <c r="Q273" s="65"/>
      <c r="R273" s="66"/>
      <c r="S273" s="66"/>
      <c r="T273" s="28"/>
    </row>
    <row r="274" spans="1:20" ht="13.5" customHeight="1" x14ac:dyDescent="0.3">
      <c r="A274" s="46"/>
      <c r="B274" s="46"/>
      <c r="C274" s="46"/>
      <c r="D274" s="54"/>
      <c r="E274" s="54"/>
      <c r="F274" s="54"/>
      <c r="G274" s="54"/>
      <c r="H274" s="54"/>
      <c r="I274" s="54"/>
      <c r="J274" s="46"/>
      <c r="K274" s="46"/>
      <c r="L274" s="46"/>
      <c r="M274" s="46"/>
      <c r="N274" s="46"/>
      <c r="O274" s="46"/>
      <c r="P274" s="46"/>
      <c r="Q274" s="65"/>
      <c r="R274" s="66"/>
      <c r="S274" s="66"/>
      <c r="T274" s="28"/>
    </row>
    <row r="275" spans="1:20" ht="13.5" customHeight="1" x14ac:dyDescent="0.3">
      <c r="A275" s="46"/>
      <c r="B275" s="46"/>
      <c r="C275" s="46"/>
      <c r="D275" s="54"/>
      <c r="E275" s="54"/>
      <c r="F275" s="54"/>
      <c r="G275" s="54"/>
      <c r="H275" s="54"/>
      <c r="I275" s="54"/>
      <c r="J275" s="46"/>
      <c r="K275" s="46"/>
      <c r="L275" s="46"/>
      <c r="M275" s="46"/>
      <c r="N275" s="46"/>
      <c r="O275" s="46"/>
      <c r="P275" s="46"/>
      <c r="Q275" s="65"/>
      <c r="R275" s="66"/>
      <c r="S275" s="66"/>
      <c r="T275" s="28"/>
    </row>
    <row r="276" spans="1:20" ht="13.5" customHeight="1" x14ac:dyDescent="0.3">
      <c r="A276" s="46"/>
      <c r="B276" s="46"/>
      <c r="C276" s="46"/>
      <c r="D276" s="54"/>
      <c r="E276" s="54"/>
      <c r="F276" s="54"/>
      <c r="G276" s="54"/>
      <c r="H276" s="54"/>
      <c r="I276" s="54"/>
      <c r="J276" s="46"/>
      <c r="K276" s="46"/>
      <c r="L276" s="46"/>
      <c r="M276" s="46"/>
      <c r="N276" s="46"/>
      <c r="O276" s="46"/>
      <c r="P276" s="46"/>
      <c r="Q276" s="65"/>
      <c r="R276" s="66"/>
      <c r="S276" s="66"/>
      <c r="T276" s="28"/>
    </row>
    <row r="277" spans="1:20" ht="13.5" customHeight="1" x14ac:dyDescent="0.3">
      <c r="A277" s="46"/>
      <c r="B277" s="46"/>
      <c r="C277" s="46"/>
      <c r="D277" s="54"/>
      <c r="E277" s="54"/>
      <c r="F277" s="54"/>
      <c r="G277" s="54"/>
      <c r="H277" s="54"/>
      <c r="I277" s="54"/>
      <c r="J277" s="46"/>
      <c r="K277" s="46"/>
      <c r="L277" s="46"/>
      <c r="M277" s="46"/>
      <c r="N277" s="46"/>
      <c r="O277" s="46"/>
      <c r="P277" s="46"/>
      <c r="Q277" s="65"/>
      <c r="R277" s="66"/>
      <c r="S277" s="66"/>
      <c r="T277" s="28"/>
    </row>
    <row r="278" spans="1:20" ht="13.5" customHeight="1" x14ac:dyDescent="0.3">
      <c r="A278" s="46"/>
      <c r="B278" s="46"/>
      <c r="C278" s="46"/>
      <c r="D278" s="54"/>
      <c r="E278" s="54"/>
      <c r="F278" s="54"/>
      <c r="G278" s="54"/>
      <c r="H278" s="54"/>
      <c r="I278" s="54"/>
      <c r="J278" s="46"/>
      <c r="K278" s="46"/>
      <c r="L278" s="46"/>
      <c r="M278" s="46"/>
      <c r="N278" s="46"/>
      <c r="O278" s="46"/>
      <c r="P278" s="46"/>
      <c r="Q278" s="65"/>
      <c r="R278" s="66"/>
      <c r="S278" s="66"/>
      <c r="T278" s="28"/>
    </row>
    <row r="279" spans="1:20" ht="13.5" customHeight="1" x14ac:dyDescent="0.3">
      <c r="A279" s="46"/>
      <c r="B279" s="46"/>
      <c r="C279" s="46"/>
      <c r="D279" s="54"/>
      <c r="E279" s="54"/>
      <c r="F279" s="54"/>
      <c r="G279" s="54"/>
      <c r="H279" s="54"/>
      <c r="I279" s="54"/>
      <c r="J279" s="46"/>
      <c r="K279" s="46"/>
      <c r="L279" s="46"/>
      <c r="M279" s="46"/>
      <c r="N279" s="46"/>
      <c r="O279" s="46"/>
      <c r="P279" s="46"/>
      <c r="Q279" s="65"/>
      <c r="R279" s="66"/>
      <c r="S279" s="66"/>
      <c r="T279" s="28"/>
    </row>
    <row r="280" spans="1:20" ht="13.5" customHeight="1" x14ac:dyDescent="0.3">
      <c r="A280" s="46"/>
      <c r="B280" s="46"/>
      <c r="C280" s="46"/>
      <c r="D280" s="54"/>
      <c r="E280" s="54"/>
      <c r="F280" s="54"/>
      <c r="G280" s="54"/>
      <c r="H280" s="54"/>
      <c r="I280" s="54"/>
      <c r="J280" s="46"/>
      <c r="K280" s="46"/>
      <c r="L280" s="46"/>
      <c r="M280" s="46"/>
      <c r="N280" s="46"/>
      <c r="O280" s="46"/>
      <c r="P280" s="46"/>
      <c r="Q280" s="65"/>
      <c r="R280" s="66"/>
      <c r="S280" s="66"/>
      <c r="T280" s="28"/>
    </row>
    <row r="281" spans="1:20" ht="13.5" customHeight="1" x14ac:dyDescent="0.3">
      <c r="A281" s="46"/>
      <c r="B281" s="46"/>
      <c r="C281" s="46"/>
      <c r="D281" s="54"/>
      <c r="E281" s="54"/>
      <c r="F281" s="54"/>
      <c r="G281" s="54"/>
      <c r="H281" s="54"/>
      <c r="I281" s="54"/>
      <c r="J281" s="46"/>
      <c r="K281" s="46"/>
      <c r="L281" s="46"/>
      <c r="M281" s="46"/>
      <c r="N281" s="46"/>
      <c r="O281" s="46"/>
      <c r="P281" s="46"/>
      <c r="Q281" s="65"/>
      <c r="R281" s="66"/>
      <c r="S281" s="66"/>
      <c r="T281" s="28"/>
    </row>
    <row r="282" spans="1:20" ht="13.5" customHeight="1" x14ac:dyDescent="0.3">
      <c r="A282" s="46"/>
      <c r="B282" s="46"/>
      <c r="C282" s="46"/>
      <c r="D282" s="54"/>
      <c r="E282" s="54"/>
      <c r="F282" s="54"/>
      <c r="G282" s="54"/>
      <c r="H282" s="54"/>
      <c r="I282" s="54"/>
      <c r="J282" s="46"/>
      <c r="K282" s="46"/>
      <c r="L282" s="46"/>
      <c r="M282" s="46"/>
      <c r="N282" s="46"/>
      <c r="O282" s="46"/>
      <c r="P282" s="46"/>
      <c r="Q282" s="65"/>
      <c r="R282" s="66"/>
      <c r="S282" s="66"/>
      <c r="T282" s="28"/>
    </row>
    <row r="283" spans="1:20" ht="13.5" customHeight="1" x14ac:dyDescent="0.3">
      <c r="A283" s="46"/>
      <c r="B283" s="46"/>
      <c r="C283" s="46"/>
      <c r="D283" s="54"/>
      <c r="E283" s="54"/>
      <c r="F283" s="54"/>
      <c r="G283" s="54"/>
      <c r="H283" s="54"/>
      <c r="I283" s="54"/>
      <c r="J283" s="46"/>
      <c r="K283" s="46"/>
      <c r="L283" s="46"/>
      <c r="M283" s="46"/>
      <c r="N283" s="46"/>
      <c r="O283" s="46"/>
      <c r="P283" s="46"/>
      <c r="Q283" s="65"/>
      <c r="R283" s="66"/>
      <c r="S283" s="66"/>
      <c r="T283" s="28"/>
    </row>
    <row r="284" spans="1:20" ht="13.5" customHeight="1" x14ac:dyDescent="0.3">
      <c r="A284" s="46"/>
      <c r="B284" s="46"/>
      <c r="C284" s="46"/>
      <c r="D284" s="54"/>
      <c r="E284" s="54"/>
      <c r="F284" s="54"/>
      <c r="G284" s="54"/>
      <c r="H284" s="54"/>
      <c r="I284" s="54"/>
      <c r="J284" s="46"/>
      <c r="K284" s="46"/>
      <c r="L284" s="46"/>
      <c r="M284" s="46"/>
      <c r="N284" s="46"/>
      <c r="O284" s="46"/>
      <c r="P284" s="46"/>
      <c r="Q284" s="65"/>
      <c r="R284" s="66"/>
      <c r="S284" s="66"/>
      <c r="T284" s="28"/>
    </row>
    <row r="285" spans="1:20" ht="13.5" customHeight="1" x14ac:dyDescent="0.3">
      <c r="A285" s="46"/>
      <c r="B285" s="46"/>
      <c r="C285" s="46"/>
      <c r="D285" s="54"/>
      <c r="E285" s="54"/>
      <c r="F285" s="54"/>
      <c r="G285" s="54"/>
      <c r="H285" s="54"/>
      <c r="I285" s="54"/>
      <c r="J285" s="46"/>
      <c r="K285" s="46"/>
      <c r="L285" s="46"/>
      <c r="M285" s="46"/>
      <c r="N285" s="46"/>
      <c r="O285" s="46"/>
      <c r="P285" s="46"/>
      <c r="Q285" s="65"/>
      <c r="R285" s="66"/>
      <c r="S285" s="66"/>
      <c r="T285" s="28"/>
    </row>
    <row r="286" spans="1:20" ht="13.5" customHeight="1" x14ac:dyDescent="0.3">
      <c r="A286" s="46"/>
      <c r="B286" s="46"/>
      <c r="C286" s="46"/>
      <c r="D286" s="54"/>
      <c r="E286" s="54"/>
      <c r="F286" s="54"/>
      <c r="G286" s="54"/>
      <c r="H286" s="54"/>
      <c r="I286" s="54"/>
      <c r="J286" s="46"/>
      <c r="K286" s="46"/>
      <c r="L286" s="46"/>
      <c r="M286" s="46"/>
      <c r="N286" s="46"/>
      <c r="O286" s="46"/>
      <c r="P286" s="46"/>
      <c r="Q286" s="65"/>
      <c r="R286" s="66"/>
      <c r="S286" s="66"/>
      <c r="T286" s="28"/>
    </row>
    <row r="287" spans="1:20" ht="13.5" customHeight="1" x14ac:dyDescent="0.3">
      <c r="A287" s="46"/>
      <c r="B287" s="46"/>
      <c r="C287" s="46"/>
      <c r="D287" s="54"/>
      <c r="E287" s="54"/>
      <c r="F287" s="54"/>
      <c r="G287" s="54"/>
      <c r="H287" s="54"/>
      <c r="I287" s="54"/>
      <c r="J287" s="46"/>
      <c r="K287" s="46"/>
      <c r="L287" s="46"/>
      <c r="M287" s="46"/>
      <c r="N287" s="46"/>
      <c r="O287" s="46"/>
      <c r="P287" s="46"/>
      <c r="Q287" s="65"/>
      <c r="R287" s="66"/>
      <c r="S287" s="66"/>
      <c r="T287" s="28"/>
    </row>
    <row r="288" spans="1:20" ht="13.5" customHeight="1" x14ac:dyDescent="0.3">
      <c r="A288" s="46"/>
      <c r="B288" s="46"/>
      <c r="C288" s="46"/>
      <c r="D288" s="54"/>
      <c r="E288" s="54"/>
      <c r="F288" s="54"/>
      <c r="G288" s="54"/>
      <c r="H288" s="54"/>
      <c r="I288" s="54"/>
      <c r="J288" s="46"/>
      <c r="K288" s="46"/>
      <c r="L288" s="46"/>
      <c r="M288" s="46"/>
      <c r="N288" s="46"/>
      <c r="O288" s="46"/>
      <c r="P288" s="46"/>
      <c r="Q288" s="65"/>
      <c r="R288" s="66"/>
      <c r="S288" s="66"/>
      <c r="T288" s="28"/>
    </row>
    <row r="289" spans="1:20" ht="13.5" customHeight="1" x14ac:dyDescent="0.3">
      <c r="A289" s="46"/>
      <c r="B289" s="46"/>
      <c r="C289" s="46"/>
      <c r="D289" s="54"/>
      <c r="E289" s="54"/>
      <c r="F289" s="54"/>
      <c r="G289" s="54"/>
      <c r="H289" s="54"/>
      <c r="I289" s="54"/>
      <c r="J289" s="46"/>
      <c r="K289" s="46"/>
      <c r="L289" s="46"/>
      <c r="M289" s="46"/>
      <c r="N289" s="46"/>
      <c r="O289" s="46"/>
      <c r="P289" s="46"/>
      <c r="Q289" s="65"/>
      <c r="R289" s="66"/>
      <c r="S289" s="66"/>
      <c r="T289" s="28"/>
    </row>
    <row r="290" spans="1:20" ht="13.5" customHeight="1" x14ac:dyDescent="0.3">
      <c r="A290" s="46"/>
      <c r="B290" s="46"/>
      <c r="C290" s="46"/>
      <c r="D290" s="54"/>
      <c r="E290" s="54"/>
      <c r="F290" s="54"/>
      <c r="G290" s="54"/>
      <c r="H290" s="54"/>
      <c r="I290" s="54"/>
      <c r="J290" s="46"/>
      <c r="K290" s="46"/>
      <c r="L290" s="46"/>
      <c r="M290" s="46"/>
      <c r="N290" s="46"/>
      <c r="O290" s="46"/>
      <c r="P290" s="46"/>
      <c r="Q290" s="65"/>
      <c r="R290" s="66"/>
      <c r="S290" s="66"/>
      <c r="T290" s="28"/>
    </row>
    <row r="291" spans="1:20" ht="13.5" customHeight="1" x14ac:dyDescent="0.3">
      <c r="A291" s="46"/>
      <c r="B291" s="46"/>
      <c r="C291" s="46"/>
      <c r="D291" s="54"/>
      <c r="E291" s="54"/>
      <c r="F291" s="54"/>
      <c r="G291" s="54"/>
      <c r="H291" s="54"/>
      <c r="I291" s="54"/>
      <c r="J291" s="46"/>
      <c r="K291" s="46"/>
      <c r="L291" s="46"/>
      <c r="M291" s="46"/>
      <c r="N291" s="46"/>
      <c r="O291" s="46"/>
      <c r="P291" s="46"/>
      <c r="Q291" s="65"/>
      <c r="R291" s="66"/>
      <c r="S291" s="66"/>
      <c r="T291" s="28"/>
    </row>
    <row r="292" spans="1:20" ht="13.5" customHeight="1" x14ac:dyDescent="0.3">
      <c r="A292" s="46"/>
      <c r="B292" s="46"/>
      <c r="C292" s="46"/>
      <c r="D292" s="54"/>
      <c r="E292" s="54"/>
      <c r="F292" s="54"/>
      <c r="G292" s="54"/>
      <c r="H292" s="54"/>
      <c r="I292" s="54"/>
      <c r="J292" s="46"/>
      <c r="K292" s="46"/>
      <c r="L292" s="46"/>
      <c r="M292" s="46"/>
      <c r="N292" s="46"/>
      <c r="O292" s="46"/>
      <c r="P292" s="46"/>
      <c r="Q292" s="65"/>
      <c r="R292" s="66"/>
      <c r="S292" s="66"/>
      <c r="T292" s="28"/>
    </row>
    <row r="293" spans="1:20" ht="13.5" customHeight="1" x14ac:dyDescent="0.3">
      <c r="A293" s="46"/>
      <c r="B293" s="46"/>
      <c r="C293" s="46"/>
      <c r="D293" s="54"/>
      <c r="E293" s="54"/>
      <c r="F293" s="54"/>
      <c r="G293" s="54"/>
      <c r="H293" s="54"/>
      <c r="I293" s="54"/>
      <c r="J293" s="46"/>
      <c r="K293" s="46"/>
      <c r="L293" s="46"/>
      <c r="M293" s="46"/>
      <c r="N293" s="46"/>
      <c r="O293" s="46"/>
      <c r="P293" s="46"/>
      <c r="Q293" s="65"/>
      <c r="R293" s="66"/>
      <c r="S293" s="66"/>
      <c r="T293" s="28"/>
    </row>
    <row r="294" spans="1:20" ht="13.5" customHeight="1" x14ac:dyDescent="0.3">
      <c r="A294" s="46"/>
      <c r="B294" s="46"/>
      <c r="C294" s="46"/>
      <c r="D294" s="54"/>
      <c r="E294" s="54"/>
      <c r="F294" s="54"/>
      <c r="G294" s="54"/>
      <c r="H294" s="54"/>
      <c r="I294" s="54"/>
      <c r="J294" s="46"/>
      <c r="K294" s="46"/>
      <c r="L294" s="46"/>
      <c r="M294" s="46"/>
      <c r="N294" s="46"/>
      <c r="O294" s="46"/>
      <c r="P294" s="46"/>
      <c r="Q294" s="65"/>
      <c r="R294" s="66"/>
      <c r="S294" s="66"/>
      <c r="T294" s="28"/>
    </row>
    <row r="295" spans="1:20" ht="13.5" customHeight="1" x14ac:dyDescent="0.3">
      <c r="A295" s="46"/>
      <c r="B295" s="46"/>
      <c r="C295" s="46"/>
      <c r="D295" s="54"/>
      <c r="E295" s="54"/>
      <c r="F295" s="54"/>
      <c r="G295" s="54"/>
      <c r="H295" s="54"/>
      <c r="I295" s="54"/>
      <c r="J295" s="46"/>
      <c r="K295" s="46"/>
      <c r="L295" s="46"/>
      <c r="M295" s="46"/>
      <c r="N295" s="46"/>
      <c r="O295" s="46"/>
      <c r="P295" s="46"/>
      <c r="Q295" s="65"/>
      <c r="R295" s="66"/>
      <c r="S295" s="66"/>
      <c r="T295" s="28"/>
    </row>
    <row r="296" spans="1:20" ht="13.5" customHeight="1" x14ac:dyDescent="0.3">
      <c r="A296" s="46"/>
      <c r="B296" s="46"/>
      <c r="C296" s="46"/>
      <c r="D296" s="54"/>
      <c r="E296" s="54"/>
      <c r="F296" s="54"/>
      <c r="G296" s="54"/>
      <c r="H296" s="54"/>
      <c r="I296" s="54"/>
      <c r="J296" s="46"/>
      <c r="K296" s="46"/>
      <c r="L296" s="46"/>
      <c r="M296" s="46"/>
      <c r="N296" s="46"/>
      <c r="O296" s="46"/>
      <c r="P296" s="46"/>
      <c r="Q296" s="65"/>
      <c r="R296" s="66"/>
      <c r="S296" s="66"/>
      <c r="T296" s="28"/>
    </row>
    <row r="297" spans="1:20" ht="13.5" customHeight="1" x14ac:dyDescent="0.3">
      <c r="A297" s="46"/>
      <c r="B297" s="46"/>
      <c r="C297" s="46"/>
      <c r="D297" s="54"/>
      <c r="E297" s="54"/>
      <c r="F297" s="54"/>
      <c r="G297" s="54"/>
      <c r="H297" s="54"/>
      <c r="I297" s="54"/>
      <c r="J297" s="46"/>
      <c r="K297" s="46"/>
      <c r="L297" s="46"/>
      <c r="M297" s="46"/>
      <c r="N297" s="46"/>
      <c r="O297" s="46"/>
      <c r="P297" s="46"/>
      <c r="Q297" s="65"/>
      <c r="R297" s="66"/>
      <c r="S297" s="66"/>
      <c r="T297" s="28"/>
    </row>
    <row r="298" spans="1:20" ht="13.5" customHeight="1" x14ac:dyDescent="0.3">
      <c r="A298" s="46"/>
      <c r="B298" s="46"/>
      <c r="C298" s="46"/>
      <c r="D298" s="54"/>
      <c r="E298" s="54"/>
      <c r="F298" s="54"/>
      <c r="G298" s="54"/>
      <c r="H298" s="54"/>
      <c r="I298" s="54"/>
      <c r="J298" s="46"/>
      <c r="K298" s="46"/>
      <c r="L298" s="46"/>
      <c r="M298" s="46"/>
      <c r="N298" s="46"/>
      <c r="O298" s="46"/>
      <c r="P298" s="46"/>
      <c r="Q298" s="65"/>
      <c r="R298" s="66"/>
      <c r="S298" s="66"/>
      <c r="T298" s="28"/>
    </row>
    <row r="299" spans="1:20" ht="13.5" customHeight="1" x14ac:dyDescent="0.3">
      <c r="A299" s="46"/>
      <c r="B299" s="46"/>
      <c r="C299" s="46"/>
      <c r="D299" s="54"/>
      <c r="E299" s="54"/>
      <c r="F299" s="54"/>
      <c r="G299" s="54"/>
      <c r="H299" s="54"/>
      <c r="I299" s="54"/>
      <c r="J299" s="46"/>
      <c r="K299" s="46"/>
      <c r="L299" s="46"/>
      <c r="M299" s="46"/>
      <c r="N299" s="46"/>
      <c r="O299" s="46"/>
      <c r="P299" s="46"/>
      <c r="Q299" s="65"/>
      <c r="R299" s="66"/>
      <c r="S299" s="66"/>
      <c r="T299" s="28"/>
    </row>
    <row r="300" spans="1:20" ht="13.5" customHeight="1" x14ac:dyDescent="0.3">
      <c r="A300" s="46"/>
      <c r="B300" s="46"/>
      <c r="C300" s="46"/>
      <c r="D300" s="54"/>
      <c r="E300" s="54"/>
      <c r="F300" s="54"/>
      <c r="G300" s="54"/>
      <c r="H300" s="54"/>
      <c r="I300" s="54"/>
      <c r="J300" s="46"/>
      <c r="K300" s="46"/>
      <c r="L300" s="46"/>
      <c r="M300" s="46"/>
      <c r="N300" s="46"/>
      <c r="O300" s="46"/>
      <c r="P300" s="46"/>
      <c r="Q300" s="65"/>
      <c r="R300" s="66"/>
      <c r="S300" s="66"/>
      <c r="T300" s="28"/>
    </row>
    <row r="301" spans="1:20" ht="13.5" customHeight="1" x14ac:dyDescent="0.3">
      <c r="A301" s="46"/>
      <c r="B301" s="46"/>
      <c r="C301" s="46"/>
      <c r="D301" s="54"/>
      <c r="E301" s="54"/>
      <c r="F301" s="54"/>
      <c r="G301" s="54"/>
      <c r="H301" s="54"/>
      <c r="I301" s="54"/>
      <c r="J301" s="46"/>
      <c r="K301" s="46"/>
      <c r="L301" s="46"/>
      <c r="M301" s="46"/>
      <c r="N301" s="46"/>
      <c r="O301" s="46"/>
      <c r="P301" s="46"/>
      <c r="Q301" s="65"/>
      <c r="R301" s="66"/>
      <c r="S301" s="66"/>
      <c r="T301" s="28"/>
    </row>
    <row r="302" spans="1:20" ht="13.5" customHeight="1" x14ac:dyDescent="0.3">
      <c r="A302" s="46"/>
      <c r="B302" s="46"/>
      <c r="C302" s="46"/>
      <c r="D302" s="54"/>
      <c r="E302" s="54"/>
      <c r="F302" s="54"/>
      <c r="G302" s="54"/>
      <c r="H302" s="54"/>
      <c r="I302" s="54"/>
      <c r="J302" s="46"/>
      <c r="K302" s="46"/>
      <c r="L302" s="46"/>
      <c r="M302" s="46"/>
      <c r="N302" s="46"/>
      <c r="O302" s="46"/>
      <c r="P302" s="46"/>
      <c r="Q302" s="65"/>
      <c r="R302" s="66"/>
      <c r="S302" s="66"/>
      <c r="T302" s="28"/>
    </row>
    <row r="303" spans="1:20" ht="15.75" customHeight="1" x14ac:dyDescent="0.3"/>
    <row r="304" spans="1:20"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sheetData>
  <autoFilter ref="A8:S102" xr:uid="{00000000-0009-0000-0000-000000000000}"/>
  <mergeCells count="17">
    <mergeCell ref="A99:G102"/>
    <mergeCell ref="H99:P99"/>
    <mergeCell ref="H100:P100"/>
    <mergeCell ref="H101:P101"/>
    <mergeCell ref="H102:P102"/>
    <mergeCell ref="D117:D126"/>
    <mergeCell ref="A6:P6"/>
    <mergeCell ref="A7:D7"/>
    <mergeCell ref="E7:L7"/>
    <mergeCell ref="N7:P7"/>
    <mergeCell ref="Q7:S7"/>
    <mergeCell ref="A1:M3"/>
    <mergeCell ref="N1:R1"/>
    <mergeCell ref="N2:R2"/>
    <mergeCell ref="N3:R3"/>
    <mergeCell ref="A4:B5"/>
    <mergeCell ref="C4:R5"/>
  </mergeCells>
  <hyperlinks>
    <hyperlink ref="S54" r:id="rId1" xr:uid="{18AEEF15-930B-4432-AE68-1FD510D1A01A}"/>
  </hyperlinks>
  <printOptions horizontalCentered="1"/>
  <pageMargins left="0.23622047244094491" right="0.23622047244094491" top="0.35433070866141736" bottom="0.31496062992125984" header="0" footer="0"/>
  <pageSetup scale="35" fitToHeight="0" orientation="landscape" r:id="rId2"/>
  <headerFooter>
    <oddFooter>&amp;C&amp;P de &amp;N</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PAA2024</vt:lpstr>
      <vt:lpstr>'PAA2024'!Títulos_a_imprimir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Ruben Dario Rodriguez Paez</dc:creator>
  <cp:lastModifiedBy>Ruben Dario Rodriguez Paez</cp:lastModifiedBy>
  <cp:lastPrinted>2024-06-27T15:58:31Z</cp:lastPrinted>
  <dcterms:created xsi:type="dcterms:W3CDTF">2024-06-27T15:52:12Z</dcterms:created>
  <dcterms:modified xsi:type="dcterms:W3CDTF">2024-06-27T15:59:04Z</dcterms:modified>
</cp:coreProperties>
</file>