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Felipe\Downloads\"/>
    </mc:Choice>
  </mc:AlternateContent>
  <xr:revisionPtr revIDLastSave="0" documentId="13_ncr:1_{834123B1-1671-4CBA-B6E3-7AF80C5F1EBC}" xr6:coauthVersionLast="47" xr6:coauthVersionMax="47" xr10:uidLastSave="{00000000-0000-0000-0000-000000000000}"/>
  <bookViews>
    <workbookView xWindow="-120" yWindow="-120" windowWidth="20730" windowHeight="11310" xr2:uid="{F8CE7922-4551-4CC1-A940-9990367440B9}"/>
  </bookViews>
  <sheets>
    <sheet name="FT-PLES-003" sheetId="1" r:id="rId1"/>
  </sheets>
  <externalReferences>
    <externalReference r:id="rId2"/>
  </externalReferences>
  <definedNames>
    <definedName name="_xlnm._FilterDatabase" localSheetId="0" hidden="1">'FT-PLES-003'!$A$10:$W$74</definedName>
    <definedName name="Productos">[1]Hoja1!$J$4:$J$7</definedName>
    <definedName name="Productos2">[1]Hoja1!$J$18:$J$19</definedName>
    <definedName name="Productos3">[1]Hoja1!$J$27:$J$28</definedName>
    <definedName name="Productos4">[1]Hoja1!$J$36:$J$38</definedName>
    <definedName name="Productos5">[1]Hoja1!$J$56:$J$57</definedName>
    <definedName name="Productos6">[1]Hoja1!$J$62</definedName>
    <definedName name="Productos7">[1]Hoja1!$J$73:$J$75</definedName>
    <definedName name="Productos8">[1]Hoja1!$J$80:$J$81</definedName>
    <definedName name="_xlnm.Print_Titles" localSheetId="0">'FT-PLES-003'!$1:$10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74" i="1" l="1"/>
</calcChain>
</file>

<file path=xl/sharedStrings.xml><?xml version="1.0" encoding="utf-8"?>
<sst xmlns="http://schemas.openxmlformats.org/spreadsheetml/2006/main" count="866" uniqueCount="392">
  <si>
    <r>
      <rPr>
        <b/>
        <sz val="14"/>
        <color theme="1"/>
        <rFont val="Verdana"/>
        <family val="2"/>
      </rPr>
      <t>Código:</t>
    </r>
    <r>
      <rPr>
        <sz val="14"/>
        <color theme="1"/>
        <rFont val="Verdana"/>
        <family val="2"/>
      </rPr>
      <t xml:space="preserve">  FT-PLES-003</t>
    </r>
  </si>
  <si>
    <t>Enero de 2025</t>
  </si>
  <si>
    <r>
      <rPr>
        <b/>
        <sz val="14"/>
        <color theme="1"/>
        <rFont val="Verdana"/>
        <family val="2"/>
      </rPr>
      <t>Versión:</t>
    </r>
    <r>
      <rPr>
        <sz val="14"/>
        <color theme="1"/>
        <rFont val="Verdana"/>
        <family val="2"/>
      </rPr>
      <t xml:space="preserve"> 04</t>
    </r>
  </si>
  <si>
    <t>VIGENCIA:</t>
  </si>
  <si>
    <t>Marzo 31 de 2026</t>
  </si>
  <si>
    <t>FORMULACIÓN</t>
  </si>
  <si>
    <t>SEGUIMIENTO</t>
  </si>
  <si>
    <t>PLAN ESTRATÉGICO 2025 - 2026</t>
  </si>
  <si>
    <t xml:space="preserve">OPERACIÓN </t>
  </si>
  <si>
    <t xml:space="preserve">FINANCIACIÓN </t>
  </si>
  <si>
    <t>MIPG</t>
  </si>
  <si>
    <t>ITEM</t>
  </si>
  <si>
    <t>PERSPECTIVA - EJE</t>
  </si>
  <si>
    <t>OBJETIVO ESTRATEGICO</t>
  </si>
  <si>
    <t>ESTRATEGIA</t>
  </si>
  <si>
    <t>DESCRIPCIÓN ACTIVIDAD</t>
  </si>
  <si>
    <t>DEPENDENCIA RESPONSABLE</t>
  </si>
  <si>
    <t>COLABORADORES EN LA ENTIDAD</t>
  </si>
  <si>
    <t>FECHA INICIAL</t>
  </si>
  <si>
    <t>FECHA FINAL</t>
  </si>
  <si>
    <t>PRODUCTOS</t>
  </si>
  <si>
    <t>META</t>
  </si>
  <si>
    <t>META TRI 1</t>
  </si>
  <si>
    <t>META TRI 2</t>
  </si>
  <si>
    <t>META TRI 3</t>
  </si>
  <si>
    <t>META TRI 4</t>
  </si>
  <si>
    <t>INDICADOR</t>
  </si>
  <si>
    <t>MEDICIÓN DEL INDICADOR</t>
  </si>
  <si>
    <t>FUENTE DE FINANCIACIÓN</t>
  </si>
  <si>
    <t>POLÍTICA</t>
  </si>
  <si>
    <t>PLANES
(D.612/2018)</t>
  </si>
  <si>
    <t>PROCESO</t>
  </si>
  <si>
    <t xml:space="preserve">Observación en reporte oficial </t>
  </si>
  <si>
    <t>FORTALECIMIENTO INSTITUCIONAL Gestión de grupos de valor e interés de la entidad</t>
  </si>
  <si>
    <t>Fortalecer la institucionalidad para la gestión de grupos de valor e interés de la entidad</t>
  </si>
  <si>
    <t>GR1- Establecer lineamientos y adoptar estrategias para el fortalecimiento de la relación Estado - Ciudadanía</t>
  </si>
  <si>
    <t>Implementar estrategias para disminuir la recurrencia de las Peticiones, Quejas, Reclamos, Sugerencias y Denuncias (PQRSD), a partir del análisis de causas estructurales y la aplicación de acciones correctivas institucionales.</t>
  </si>
  <si>
    <t>Secretaria General</t>
  </si>
  <si>
    <t>N/A</t>
  </si>
  <si>
    <t>Informe de estrategias de disminución de PQRSD</t>
  </si>
  <si>
    <t>% de disminución de PQRSD recurrentes frente al año anterior</t>
  </si>
  <si>
    <t>(1-(# PQRSD actuales/# de PQRSD periodo anterior) ) *100%</t>
  </si>
  <si>
    <t>PGN-Recursos Propios - Inversión</t>
  </si>
  <si>
    <t>Política Institucional de Relacionamiento con la Ciudadanía</t>
  </si>
  <si>
    <t>Gestión de Grupos de Interés (GEGI)</t>
  </si>
  <si>
    <t xml:space="preserve">No aplica avance para el periodo </t>
  </si>
  <si>
    <t>Diseñar e implementar estrategias de racionalización de trámites orientadas a mejorar la experiencia ciudadana y fortalecer el relacionamiento con los grupos de valor</t>
  </si>
  <si>
    <t>Informe de estrategia de racionalización de trámites</t>
  </si>
  <si>
    <t>% de cumplimiento de la estrategia</t>
  </si>
  <si>
    <t xml:space="preserve">Sumatoria del % del cumplimiento de cada actividad presente en la estrategia </t>
  </si>
  <si>
    <t>Racionalización de Trámites</t>
  </si>
  <si>
    <t>Durante el primer trimestre del 2026 se realizó la formulación y ejecución del 20% del plan de trabajo correspondiente a la formulación de la estrategia de racionalización de tramites y su formulación, se avanzó en la verificación del inventario de trámites en el SUIT e identificar aquellos susceptibles de racionalización</t>
  </si>
  <si>
    <t>GR2- Promover la gestión del conocimiento clave a los grupos de valor de la SES</t>
  </si>
  <si>
    <t>Realizar la Implementación de la guía para la definición del componente de gestión del conocimiento en los planes institucionales a cargo de la Talento Humano</t>
  </si>
  <si>
    <t>Oficina Asesora de Planeación y Sistemas</t>
  </si>
  <si>
    <t>Informe de cumplimiento en la implementación de la guía para la definición componente de gestión del conocimiento</t>
  </si>
  <si>
    <t>% de implementación de la guía para componente de gestión del conocimiento en los planes institucionales a cargo de Talento Humano</t>
  </si>
  <si>
    <t>(# de actividades ejecutadas/# de actividades programadas)*100</t>
  </si>
  <si>
    <t xml:space="preserve">Política de Gestión del Conocimiento </t>
  </si>
  <si>
    <t>Gestión del conocimiento y la Innovación (GECI)</t>
  </si>
  <si>
    <t>En el primer trimestre de 2026, en el marco de la ejecución de la Guía para la Inclusión del Componente de Gestión del Conocimiento en los Planes Institucionales de Talento Humano y conforme al cronograma establecido, se desarrollaron las actividades No. 4, 5 y 7. Estas consistieron en diseñar e implementar una encuesta dirigida a líderes y jefes de la entidad, con el fin de identificar las necesidades de capacitación, así como en la elaboración de contenidos digitales sobre temas institucionales.</t>
  </si>
  <si>
    <t>GESTIÓN</t>
  </si>
  <si>
    <t>Realizar las ejecución del Plan Institucional de Archivos (PINAR), acorde con lo indicado en el artículo 1 del Decreto 612 del 2018.</t>
  </si>
  <si>
    <t>Todas las dependencias de la Entidad</t>
  </si>
  <si>
    <t xml:space="preserve">Matriz trimestral de seguimiento al Plan Institucional de Archivos PINAR </t>
  </si>
  <si>
    <t>% de cumplimiento del Plan Institucional de Archivos (PINAR)</t>
  </si>
  <si>
    <t>(# de actividades realizadas/ # de actividades programadas)*100</t>
  </si>
  <si>
    <t>Gestión Documental</t>
  </si>
  <si>
    <t>Plan Institucional de Archivos de la Entidad PINAR</t>
  </si>
  <si>
    <t>Gestión Documental (GEDO)</t>
  </si>
  <si>
    <t xml:space="preserve">Se evidencia cumplimiento de las actividades presentes en el plan de trabajo, de acuerdo con lo reportado se realizaron 6 actividades durante el trimestre de 30 programadas para el año lo que corresponde al 20% ejecutado a la fecha, en las cuales se priorizaron actividades de capacitación y elaboración de planes de trabajo. </t>
  </si>
  <si>
    <t xml:space="preserve"> Realizar la ejecución y el seguimiento al Plan Estratégico de Talento Humano (Decreto 612 de 2018)</t>
  </si>
  <si>
    <t>Grupo Talento Humano</t>
  </si>
  <si>
    <t>Matriz de seguimiento semestral e informes de cumplimiento</t>
  </si>
  <si>
    <t>% de avance en la ejecución y cumplimiento del Plan Estratégico de Talento Humano</t>
  </si>
  <si>
    <t xml:space="preserve">PGN-Recursos Propios - Funcionamiento </t>
  </si>
  <si>
    <t>Talento Humano</t>
  </si>
  <si>
    <t xml:space="preserve">Plan Estratégico de Talento Humano </t>
  </si>
  <si>
    <t>Gestión Integral del Talento Humano  (GITH)</t>
  </si>
  <si>
    <t xml:space="preserve">Teniendo en cuenta la fecha de inicio de la actividad no aplica reporte </t>
  </si>
  <si>
    <t>Realizar la ejecución y  el seguimiento al Plan Institucional de Capacitación (Decreto 612 de 2018)</t>
  </si>
  <si>
    <t>% de avance en la ejecución y cumplimiento del Plan Institucional de capacitación</t>
  </si>
  <si>
    <t xml:space="preserve">Plan Institucional de Capacitación </t>
  </si>
  <si>
    <t>Realizar la ejecución y el seguimiento al Plan Anual de Vacantes y Plan de Previsión del recurso Humano (Decreto 612 de 2018)</t>
  </si>
  <si>
    <t>% de avance en la ejecución y cumplimiento del Plan Anual de Vacantes y Plan de Previsión del recurso Humano</t>
  </si>
  <si>
    <t>Plan Anual de Vacantes y Plan de Previsión del recurso Humano</t>
  </si>
  <si>
    <t>No aplica reporte para el periodo</t>
  </si>
  <si>
    <t>Realizar la ejecución y  el seguimiento al Plan de Incentivos Institucionales (Bienestar) (Decreto 612 de 2018)</t>
  </si>
  <si>
    <t>% de avance en la ejecución y cumplimiento del Plan de Incentivos Institucionales (Bienestar)</t>
  </si>
  <si>
    <t xml:space="preserve">Plan de Incentivos Institucionales </t>
  </si>
  <si>
    <t>Realizar la ejecución y el seguimiento al Plan Anual de Seguridad y Salud en el Trabajo (Decreto 612 de 2018)</t>
  </si>
  <si>
    <t>% de avance en la ejecución y cumplimiento del Plan Anual de Seguridad y Salud en el Trabajo</t>
  </si>
  <si>
    <t>Plan Anual de Seguridad y Salud en el Trabajo</t>
  </si>
  <si>
    <t>PROCESO SUPERVISIÓN Transformación en la Supervisión Efectiva</t>
  </si>
  <si>
    <t>Fortalecer los procesos y procedimientos para el ejercicio de la supervisión efectiva</t>
  </si>
  <si>
    <t>GM1- Caracterizar, identificar y segmentar continuamente las empresas supervisadas, sus sectores económicos y la composición de su base social.</t>
  </si>
  <si>
    <t>Desplegar acciones de supervisión que permitan diagnosticar el estado actual de las organizaciones con naturaleza jurídica de cooperativas de aporte y crédito a efectos de desarrollar la hoja de ruta de supervisión.</t>
  </si>
  <si>
    <t>Delegatura Asociativa</t>
  </si>
  <si>
    <t>Informe de diagnóstico Integral y General del Estado de las Cooperativas de Aporte y Crédito.</t>
  </si>
  <si>
    <t>% de cooperativas de aporte y crédito diagnosticadas</t>
  </si>
  <si>
    <t>(# de cooperativas de aporte y crédito diagnosticadas/ # total de cooperativas de aporte y crédito bajo supervisión ​) *100</t>
  </si>
  <si>
    <t>Política de seguimiento y evaluación del desempeño Institucional</t>
  </si>
  <si>
    <t>Supervisión
(SUPE)</t>
  </si>
  <si>
    <t>Se presenta Informe de diagnóstico Integral y General del Estado de las Cooperativas de Aporte y Crédito, para lo cual se realizó el ejercicio de evaluación financiera a (13) cooperativas de aporte y crédito, con respecto a las (896) cooperativas identificadas en la segmentación, logrando un avance del 1,45% a 31 de marzo.</t>
  </si>
  <si>
    <t>Desarrollar acciones de supervisión que permitan diagnosticar el estado actual de las organizaciones con naturaleza jurídica de precooperativas a efectos de ejecutar la hoja de ruta de supervisión.</t>
  </si>
  <si>
    <t>Informe de Diagnóstico Integral de las Precooperativas</t>
  </si>
  <si>
    <t>% de precooperativas diagnosticadas respecto del total bajo supervisión.</t>
  </si>
  <si>
    <t>(# de precooperativas diagnosticadas​/# total de precooperativas bajo supervisión)*100</t>
  </si>
  <si>
    <t>Con corte al 31 de marzo, se realizó diagnóstico de la situación financiera y jurídica a (03) precooperativas, donde se identificó la necesidad de proyectar y remitir requerimiento, con respecto a las (68) precooperativas identificadas para analizar y generar el informe de diagnóstico integral y general del estado de las Precooperativas, logrando un avance del 4,41% a 31 de marzo.</t>
  </si>
  <si>
    <t>GM2- Diseñar y ajustar las herramientas metodológicas para la implementación del modelo de supervisión Basado en Riesgos con Enfoque Diferencial</t>
  </si>
  <si>
    <t>Efectuar las acciones de supervisión para el diagnóstico, construcción e implementación de la metodología de supervisión integral para empresas solidarias de primer y segundo nivel.</t>
  </si>
  <si>
    <t>Informe con los avance de la Metodología de supervisión integral elaborada e implementada conforme a los lineamientos de la Política Integral de Supervisión – PISBR en empresas solidarias de primer y segundo nivel.</t>
  </si>
  <si>
    <t>% de avance en la elaboración e implementación de la metodología de supervisión integral conforme a los lineamientos de la Política Integral de Supervisión – PISBR.</t>
  </si>
  <si>
    <t>(# de actividades ejecutadas / # total de acciones programadas de acuerdo con el plan de trabajo definido)*100</t>
  </si>
  <si>
    <t>Durante el primer trimestre de 2026 se avanzó en la implementación de la metodología de supervisión integral conforme a los lineamientos de la Política Integral de Supervisión. Frente a esta acción se presenta un avance a 31 de marzo del 25%, frente al plan de trabajo programado.</t>
  </si>
  <si>
    <t>Realizar las acciones de supervisión para el diagnóstico, construcción e implementación de la metodología de supervisión integral para empresas solidarias de tercer nivel de supervisión</t>
  </si>
  <si>
    <t>Informe con los avance de la Metodología de supervisión integral elaborada e implementada conforme a los lineamientos de la Política Integral de Supervisión – PISBR para empresas solidarias de tercer nivel de supervisión</t>
  </si>
  <si>
    <t xml:space="preserve"> (# de actividades ejecutadas / # total de acciones programadas de acuerdo con el plan de trabajo definido)*100</t>
  </si>
  <si>
    <t>Durante el primer trimestre de 2026 se avanzó en la implementación de la metodología de supervisión integral conforme a los lineamientos de la Política Integral de Supervisión – PISBR para empresas solidarias de tercer nivel de supervisión. Frente a esta acción se presenta un avance a 31 de marzo del 25%, frente al plan de trabajo programado.</t>
  </si>
  <si>
    <t>GM4- Implementar medidas de supervisión preventivas, progresivas y proporcionales, a las empresas supervisadas de acuerdo con su caracterización y segmentación; adoptando medidas de supervisión diferenciales para los grupos poblacionales constitucionalmente protegidos.</t>
  </si>
  <si>
    <t>Desarrollar acciones de apoyo a la supervisión preventiva con enfoque diferencial. (Ruta Solidaria por la Paz 3.0, Mesas de directivos, Mesas regionales de economía solidaria, requerimientos por no reporte de información y depuración de bases de datos, constancias de vigilancia, entre otras).</t>
  </si>
  <si>
    <t xml:space="preserve">Informe de los avances del Desarrollo de las acciones de apoyo a la supervisión preventiva con enfoque diferencial. </t>
  </si>
  <si>
    <t>% de ejecución del cronograma de trabajo con enfoque diferencial</t>
  </si>
  <si>
    <t>(# de acciones ejecutadas con enfoque diferencial / # total de acciones programadas de acuerdo con el plan de trabajo definido)*100</t>
  </si>
  <si>
    <t xml:space="preserve"> Durante el primer trimestre, se adelantaron tres acciones clave. Se inició con la segmentación de las organizaciones solidarias por riesgo bajo y por tipo. Luego, se elaboró un plan de trabajo integral enfocado en la planeación, coordinación, ejecución y seguimiento de acciones de supervisión preventiva, orientadas a identificar alertas, acompañar institucionalmente, fortalecer el cumplimiento normativo y promover el reporte oportuno de información financiera. El alcance de este plan incluye giras territoriales, mesas de directivos y gerentes, seguimiento a entidades con requerimientos por alertamientos o no reporte, y la depuración de bases de datos. Finalmente, se diseñó una encuesta como insumo para emprender actividades de supervisión preventiva en las organizaciones de riesgo bajo, cubriendo tanto requerimientos de información financiera como alertamientos sobre indicadores de riesgos.</t>
  </si>
  <si>
    <t>GM5- Implementar mecanismos de seguimiento y monitoreo al modelo de supervisión Basado en Riesgos con Enfoque Diferencial</t>
  </si>
  <si>
    <t>Llevar a cabo el análisis financiero y jurídico integral a las organizaciones solidarias de 1 y 2 nivel de supervisión de acuerdo con la metodología de supervisión y los criterios de complejidad e impacto de las organizaciones, con énfasis en el análisis de las inversiones y la estructura de gobierno corporativo.</t>
  </si>
  <si>
    <t xml:space="preserve">Informe Integral de Análisis Financiero y Jurídico de las Organizaciones Solidarias de 1° y 2° Nivel – Evaluación de Inversiones y Gobierno Corporativo, elaborado con base en las acciones de supervisión por análisis financiero. </t>
  </si>
  <si>
    <t>% de organizaciones  de 1 y 2 nivel de supervisión con acciones de supervisión financiera e integral ejecutadas y diagnóstico integral sobre inversiones y estructura de gobierno corporativo</t>
  </si>
  <si>
    <t>(# de organizaciones con análisis financiero y jurídico integral realizado​ / # total de organizaciones de 1° y 2° nivel de supervisión programadas)*100</t>
  </si>
  <si>
    <t>Realizar el análisis financiero y jurídico integral a las organizaciones solidarias de 3 nivel de supervisión definidas de acuerdo con la metodología de supervisión selectiva y los criterios de complejidad e impacto de las organizaciones, con énfasis en el  cumplimiento
de principios, fines y características de las organizaciones.</t>
  </si>
  <si>
    <t>Informe Integral de análisis financiero y jurídico integral a las organizaciones solidarias de 3 nivel de supervisión definidas de acuerdo con la metodología de supervisión selectiva y los criterios de complejidad e impacto de las organizaciones, con énfasis en el  cumplimiento de principios, fines y características de las organizaciones y con base en las acciones de supervisión por análisis financiero.</t>
  </si>
  <si>
    <t>% de organizaciones solidarias de 3° nivel de supervisión con acciones de supervisión financiera y jurídica integral ejecutadas y diagnóstico integral emitido.</t>
  </si>
  <si>
    <t>(# de organizaciones de 3° nivel con supervisión integral desarrollada y diagnóstico emitido /# total de organizaciones de 3° nivel programadas para supervisión)*100</t>
  </si>
  <si>
    <t>Desarrollar acciones de control en la supervisión orientadas a impulsar el trámite de los procedimientos administrativos sancionatorios, liquidaciones voluntarias, gestión y atención de PQRSD revisión y consolidación de hallazgos de informes de inspección para acciones de supervisión, entre otras de acuerdo con el plan de trabajo interno establecido.</t>
  </si>
  <si>
    <t xml:space="preserve">Informe Consolidado de Control y Seguimiento de Procedimientos Administrativos, Liquidaciones Voluntarias y PQRSD ejecutados, de acuerdo con el plan de trabajo interno establecido. </t>
  </si>
  <si>
    <t xml:space="preserve">% de avance de los trámites relacionados con Procedimientos Administrativos, Liquidaciones Voluntarias y PQRSD ejecutados , de acuerdo con el plan de trabajo interno establecido. Tramite mínimo 2.000 </t>
  </si>
  <si>
    <t>(# de procesos con acciones de control y seguimiento oportuno /# total de procesos registrados sancionatorios, liquidaciones y PQRSD ​)*100</t>
  </si>
  <si>
    <t>Para dar cumplimiento a la meta definida en el primer trimestre para la Actividad 1: Programar y realizar seguimiento periódico a los trámites, se programó y se ejecutó el seguimiento y control a los trámites de procedimientos administrativos sancionatorios, liquidaciones voluntarias, gestión y atención de PQRSD, y la revisión y consolidación de hallazgos de informes de inspección para acciones de supervisión. Este seguimiento y control es realizado por la Superintendenta Delegada y se lleva a cabo como mínimo una vez en el trimestre, bien sea en el subcomité de supervisión o a través del comité primario de la Delegatura Asociativa.</t>
  </si>
  <si>
    <t xml:space="preserve">Diseñar, implementar y hacer seguimiento al Plan Anual de Auditoría </t>
  </si>
  <si>
    <t>Oficina de Control Interno</t>
  </si>
  <si>
    <t>Informe Trimestral de Auditorías realizadas</t>
  </si>
  <si>
    <t>% de ejecución de Plan Anual de Auditoría</t>
  </si>
  <si>
    <t>(# de Auditorías ejecutadas/ # de Auditorías programadas)*100</t>
  </si>
  <si>
    <t>Control interno</t>
  </si>
  <si>
    <t>Control Interno (COIN)</t>
  </si>
  <si>
    <t xml:space="preserve">
En el primer trimestre de 2026, se evaluó el estado del Sistema de Control Interno (SCI) en cumplimiento de la Ley 87 de 1993 y el Modelo Integrado de Planeación y Gestión (MIPG), con el fin de fortalecer los mecanismos de prevención, la gestión de riesgos y el logro de los objetivos institucionales. En este periodo, se reportó un avance del 22% del Plan Anual de Auditorías (PAA) de 2026, con la ejecución de las veinticuatro (24) auditorías programadas, y se promovió la cultura del control y autocontrol mediante el desarrollo de una estrategia de formación y concientización denominada "Lunes de Autocontrol", trabajada junto con Comunicaciones a través de correos masivos.</t>
  </si>
  <si>
    <t>Evaluar el Sistema de Control Interno (SCI) mediante seguimiento a las auditorías realizadas, planes de mejoramiento y hallazgos subsanados</t>
  </si>
  <si>
    <t>Informe Trimestral de planes de mejoramiento y hallazgos subsanados resultantes de las auditorías realizadas</t>
  </si>
  <si>
    <t>% de hallazgos subsanados</t>
  </si>
  <si>
    <t>(# de Hallazgos con acciones de mejora cerradas / Total de hallazgos identificados)*100</t>
  </si>
  <si>
    <t>Emitir y publicar conceptos relacionados con las funciones propias y los temas de interés de la SES, así mismo, respecto de líneas jurisprudenciales proferidas por las altas cortes</t>
  </si>
  <si>
    <t>Oficina Asesora Jurídica</t>
  </si>
  <si>
    <t>Documento de Línea jurisprudencial y conceptos jurídicos de interés para la SES emitidos y publicados</t>
  </si>
  <si>
    <t>% de Líneas jurisprudenciales y conceptos expedidos emitidos y publicados</t>
  </si>
  <si>
    <t>(# de líneas jurisprudenciales y conceptos emitidos y publicados en el trimestre / # de líneas y conceptos programados o solicitados en el trimestre) *25</t>
  </si>
  <si>
    <t>Mejora normativa</t>
  </si>
  <si>
    <t>Gestión Jurídica (GEJU)</t>
  </si>
  <si>
    <t>Para este primer trimestre se elaboro un concepto de viabilidad sobre el proyecto de Circular Externa por medio del cual se modifica el Capítulo V Título III de la Circular Básica Jurídica referente al régimen de salvamento empresarial de las organizaciones solidarias que no ejercen actividad financiera o prestan servicios de ahorro y crédito. Cumpliendo así con la meta establecida para este perido de un 25%.</t>
  </si>
  <si>
    <t>Elaborar y publicar boletín jurídico con la normatividad aplicable y de interés para la SES</t>
  </si>
  <si>
    <t>Boletín Jurídico publicado</t>
  </si>
  <si>
    <t>Boletines jurídicos publicados</t>
  </si>
  <si>
    <t># de boletines publicados</t>
  </si>
  <si>
    <t>Para este trimestre se elaboro y público boletín jurídico con relación a la circular externa no. 94 de 2025 en la cual se presentó la guía para la implementación de mejores prácticas de buen gobierno para empresas solidarias supervisadas por la superintendencia de la economía solidaria e instrucciones para su implementación. Con ello se da cumplimiento a la meta de un botín Jurídico por trimestre.</t>
  </si>
  <si>
    <t>Elaborar píldoras jurídicas al grupo de valor interno para fortalecer los procesos administrativos</t>
  </si>
  <si>
    <t>Documento informativo publicado en la página web</t>
  </si>
  <si>
    <t>Píldoras jurídicas informativas / formativas publicadas en la página web</t>
  </si>
  <si>
    <t># de Píldoras jurídicas informativas / formativas publicadas en la página web</t>
  </si>
  <si>
    <t>Durante el primer trimestre, se elaboraron y publicaron las tres píldoras informativas programadas. Estas se difundieron tanto en la página web institucional como a través del correo electrónico dirigido a funcionarios y contratistas. Se adjuntan las evidencias respectivas, dando así cumplimiento total a la meta establecida.</t>
  </si>
  <si>
    <t>Hacer el balance y seguimiento al ejercicio litigioso en materia de tutela y en la jurisdicción ordinaria y contenciosa</t>
  </si>
  <si>
    <t>Informe de Balance y seguimiento litigioso incluyendo recomendaciones en materia de tutela y en la jurisdicción ordinaria y contenciosa</t>
  </si>
  <si>
    <t>Documentos realizados</t>
  </si>
  <si>
    <t xml:space="preserve"># de documentos realizados </t>
  </si>
  <si>
    <t>Defensa jurídica</t>
  </si>
  <si>
    <t>Para este primer trimestre se elabora Informe de balance y seguimiento litigioso incluyendo recomendaciones en materia de tutela y en la jurisdicción ordinaria y contenciosa. Con ello se daría cumplimiento a la meta de este trimestre.</t>
  </si>
  <si>
    <t>Actualizar los bancos de argumentos de los procesos judiciales activos de acuerdo con las decisiones proferidas por las diferentes jurisdicciones de la rama judicial.</t>
  </si>
  <si>
    <t>Banco de argumentos jurídicos actualizado y sistematizado</t>
  </si>
  <si>
    <t>Durante el primer trimestre se definió el cronograma ponderado, con el propósito de consolidarlo como la hoja de ruta para la estructuración, actualización y desarrollo de los bancos de argumentos de defensa judicial. Este instrumento permite organizar las actividades, priorizar las tipologías de casos y asegurar la producción oportuna de insumos jurídicos estratégicos para el ejercicio de la representación judicial de la entidad.</t>
  </si>
  <si>
    <t>Dar cumplimiento al plan de acción del comité de conciliación</t>
  </si>
  <si>
    <t>Informe trimestral de seguimiento al cumplimiento del Plan de Trabajo del Comité de Conciliación</t>
  </si>
  <si>
    <t>% de cumplimiento al Plan de acción del Comité de conciliación</t>
  </si>
  <si>
    <t>Sumatoria del % de cumplimiento de cada actividad presente en el plan</t>
  </si>
  <si>
    <t>Para este primer trimestre se entrega informe con el cual se da cumplimiento al plan de acción del comité de conciliación, con el cual se da cumplimiento a la meta de este trimestre aunque en lo establecido se tenia un 5% se logro un cumplimiento superior de un 26% soportado en el informe adjunto.</t>
  </si>
  <si>
    <t>Diseñar la estructura, metodología y lineamientos para la construcción del direccionamiento estratégico de la Superintendencia de Economía Solidaria para el periodo 2027-2030</t>
  </si>
  <si>
    <t>Documento que recopile los lineamientos estratégicos de la entidad</t>
  </si>
  <si>
    <t>Documentos aprobados</t>
  </si>
  <si>
    <t># de documentos aprobados</t>
  </si>
  <si>
    <t>Planeación Institucional</t>
  </si>
  <si>
    <t>Planeación estratégica  (PLES)</t>
  </si>
  <si>
    <t>Hacer seguimiento a las acciones y avances de las actividades del Plan Sectorial del Sector Hacienda para la vigencia 2026</t>
  </si>
  <si>
    <t>Informe semestral del cumplimiento de las actividades a cargo de la Superintendencia de la Economía Solidaria derivadas del Plan Sectorial</t>
  </si>
  <si>
    <t>Informes realizados</t>
  </si>
  <si>
    <t># de informes realizados</t>
  </si>
  <si>
    <t>Planeación estratégica (PLES)</t>
  </si>
  <si>
    <t>Realizar seguimiento al plan de ejecución y monitoreo del Programa de Transparencia y Ética Pública (PTEP)</t>
  </si>
  <si>
    <t>Informes de seguimiento al plan de ejecución y monitoreo del Programa de Transparencia y Ética Pública (PTEP)</t>
  </si>
  <si>
    <t>Informes de seguimiento del PTEP realizados.</t>
  </si>
  <si>
    <t xml:space="preserve"> Transparencia, Acceso a la Información Pública y Lucha contra la Corrupción</t>
  </si>
  <si>
    <t>Programa de Transparencia y Ética Pública</t>
  </si>
  <si>
    <t>Realizar la formulación e implementación de la estrategia de rendición de cuentas 2026</t>
  </si>
  <si>
    <t>Todos los procesos</t>
  </si>
  <si>
    <t>Cronograma y soportes de la implementación de la estrategia de Rendición de Cuentas 2026</t>
  </si>
  <si>
    <t>% de cumplimiento del cronograma</t>
  </si>
  <si>
    <t>(# de actividades realizadas / # de actividades programadas)*100%</t>
  </si>
  <si>
    <t>Ejecutar acciones en el marco de la Estrategia de Cooperación Internacional de la entidad - ECISES</t>
  </si>
  <si>
    <t>Delegaturas</t>
  </si>
  <si>
    <t>Informe de Gestión y Ejecución de la Estrategia de Cooperación Internacional (ECISES)</t>
  </si>
  <si>
    <t>Acciones ejecutadas en el marco de la ECISES</t>
  </si>
  <si>
    <t># de acciones ejecutadas</t>
  </si>
  <si>
    <t>En este periodo, la entidad ha orientado sus esfuerzos a consolidar alianzas estratégicas que fortalezcan el modelo cooperativo y asociativo como un motor de desarrollo social y equidad. A través de una participación activa en escenarios de alto nivel, como el Foro CELAC África, y la articulación con organismos multilaterales como la CEPAL y la ONU, la Superintendencia ha buscado posicionar la experiencia técnica colombiana en supervisión y fomento solidario. La gestión trimestral se ha estructurado bajo líneas estratégicas clave: la soberanía alimentaria, la inclusión financiera rural, la seguridad humana y el fortalecimiento de la Gobernanza de Segunda Generación.</t>
  </si>
  <si>
    <t>Fortalecer el Sistema Integrado de Gestión (SIG) mediante su alineación con estándares internacionales (ISO 9001, 14001, 27001 y 45001)</t>
  </si>
  <si>
    <t>Tablero de control y documento consolidado de avance ponderado del SIG alineado con los estándares ISO 9001, 14001, 27001 y 45001</t>
  </si>
  <si>
    <t>% de avance ponderado en la implementación del SIG alineado con los estándares ISO.</t>
  </si>
  <si>
    <t>Sumatoria del % de avance de la implementación de cada uno de los estándares internacionales</t>
  </si>
  <si>
    <t>Fortalecimiento Organizacional y Simplificación de Procesos</t>
  </si>
  <si>
    <t xml:space="preserve">Frente a las actividades planificadas para este primer trimestre, se cumple al 100% que corresponde a 3 actividades, el total de avance es del 28.6%, frente al total de las actividades planificadas. 1. Se realizó la unificación de la matriz de partes interesadas para los sistemas de Calidad, Medio Ambiente y Seguridad de la Información; 2. Se realizó la unificación de la matriz de comunicaciones para los sistemas de Calidad, Medio Ambiente y Seguridad de la Información esta actividad estaba programada para el segundo trimestre, sin embargo, se adelantó en este primer trimestre; 3. Se definió el alcance para el Sistema Integrado de gestión, el cual se incluyó en el manual del Sistema Integrado que se encuentra en proceso de construcción; 4. Se definieron los numerales de la ISO 27001:2022 junto con los controles del Anexo A de esta norma.  
</t>
  </si>
  <si>
    <t>Realizar el seguimiento, monitoreo y eventual tratamiento a los riesgos asociados al Sistema de Gestión de Riesgos para la integridad Pública – SIGRIP.</t>
  </si>
  <si>
    <t>Informes de monitoreo</t>
  </si>
  <si>
    <t>Informes de Monitoreo Publicados</t>
  </si>
  <si>
    <t># de informes publicados</t>
  </si>
  <si>
    <t>Impulsar la mejora del desempeño institucional a través del diseño y ejecución del plan de cierre de brechas 2025 derivado de los resultados del FURAG.</t>
  </si>
  <si>
    <t>Acta de cierre de las brechas identificadas por política de MIPG en el que se refleje el avance de su cumplimiento</t>
  </si>
  <si>
    <t>% de cumplimiento del cierre de brechas del FURAG</t>
  </si>
  <si>
    <t>(# de brechas cerradas/# de brechas identificadas)*100</t>
  </si>
  <si>
    <t>Seguimiento y Evaluación del Desempeño Institucional</t>
  </si>
  <si>
    <t>TECNOLOGÍA
GESTIÓN de la Información</t>
  </si>
  <si>
    <t>Fortalecer la gestión de la información a través de instrumentos de tecnologías de la información acordes con el modelo de operación y supervisión.</t>
  </si>
  <si>
    <t>GC1- Definir e implementar un conjunto de políticas, procedimientos y estándares para la construcción de un modelo integral de Gobierno de Datos, promoviendo la toma de decisiones basada en información de calidad.</t>
  </si>
  <si>
    <t>Implementar el Modelo integral de Gobierno de Datos, promoviendo la toma de decisiones basada en información de calidad</t>
  </si>
  <si>
    <t>Informe de implementación del modelo integral de Gobierno de Datos.</t>
  </si>
  <si>
    <t>% de Cumplimiento de Implementación del Modelo Integral de Gobierno de Datos (PCIGD)</t>
  </si>
  <si>
    <t>(# de actividades realizadas/ # actividades de programadas) * 100%</t>
  </si>
  <si>
    <t>Gestión de Información Estadística</t>
  </si>
  <si>
    <t xml:space="preserve">Gestión de Servicios de T.I (GSTI) </t>
  </si>
  <si>
    <t>Reporte Primer Trimestre: Se presenta un informe que consolida el avance en la implementación del modelo, evidenciado en la finalización de actividades como la definición del marco de arquitectura empresarial institucional, la consolidación del flujo de información, la construcción del modelo de ciclo de vida de los datos, así como el diseño del modelo de información. De igual manera, se han desarrollado insumos fundamentales como el diccionario de datos y la documentación de los procesos de calidad de datos.</t>
  </si>
  <si>
    <t>GC2- Diseñar, construir e implementar las fases II y III del sistema de Información Misional, con el fin de disponer de un sistema integral, confiable y eficiente para el desarrollo del ejercicio de supervisión de la Superintendencia de la Economía Solidaria</t>
  </si>
  <si>
    <t>Ejecutar la fase II del proyecto del sistema misional- ADA establecido en el Plan Estratégico de Tecnologías de la Información PETI</t>
  </si>
  <si>
    <t>Informe de avance de la implementación de la Fase II del sistema misional ADA</t>
  </si>
  <si>
    <t>% de Avance de la Fase II del Sistema de Información Misional - ADA</t>
  </si>
  <si>
    <t>Sumatoria del % de avance de implementación de los módulos de la Fase II del sistema misional ADA</t>
  </si>
  <si>
    <t>Gobierno Digital</t>
  </si>
  <si>
    <t>Plan Estratégico de Tecnologías de la Información y las Comunicaciones -­ PETI</t>
  </si>
  <si>
    <t>Se presenta informe de seguimiento del desarrollo de la fase 2 del sistema considerando las activades y requerimientos gestionados durante el primer trimestre del 2026. Las actividades se concentraron principalmente en la estabilización y capacitación del sistema, mejoras y ajustes a la parametrización de formtatos del Formulario Oficial de Rendición de Cuentas, así como implementación de ajustes solicitados a los formularios de balance Social CACs.</t>
  </si>
  <si>
    <t xml:space="preserve">Ejecutar la fase III del proyecto del sistema misional ADA establecido en el Plan Estratégico de Tecnologías de la Información PETI </t>
  </si>
  <si>
    <t>Informe de avance de la implementación de la Fase III del sistema misional ADA</t>
  </si>
  <si>
    <t>% de Avance de la Fase III del Sistema de Información Misional - ADA</t>
  </si>
  <si>
    <t>Sumatoria del % de avance de implementación de los módulos de la Fase III del sistema misional ADA</t>
  </si>
  <si>
    <t>GC3- Integrar de manera eficiente los sistemas de información y las herramientas gerenciales de la entidad, fortaleciendo la interoperabilidad entre plataformas y procesos.</t>
  </si>
  <si>
    <t>Ejecutar la fase II del proyecto de la plataforma PABLO establecido en el Plan Estratégico de Tecnologías de la Información PETI</t>
  </si>
  <si>
    <t>Informe de cumplimiento de avance del plan de trabajo de la plataforma PABLO - FASE II</t>
  </si>
  <si>
    <t>% de Ejecución de la Fase II de la plataforma PABLO</t>
  </si>
  <si>
    <t>Al término del primer trimestre de 2026, la Fase II del proyecto reporta un avance significativo con un cumplimiento del 86,84% de las actividades planificadas. La fecha de cierre se mantiene para el 30 de junio de 2026, Las tareas realizadas durante el trimestre se concentraron en el desarrollo y validación de cinco módulos esenciales (Planeación Estratégica, Banco de Proyectos, SIG, Administrativo y PTEP), junto con la actualización técnica (versionamiento del software) y la migración de la infraestructura de servidores.</t>
  </si>
  <si>
    <t>Ejecutar la fase III del proyecto de la plataforma PABLO establecido en el Plan Estratégico de Tecnologías de la Información PETI</t>
  </si>
  <si>
    <t xml:space="preserve">
Informe de cumplimiento de avance del plan de trabajo de la plataforma PABLO - FASE III</t>
  </si>
  <si>
    <t>% de Ejecución de la Fase III de la plataforma PABLO</t>
  </si>
  <si>
    <t>Realizar seguimiento a la implementación de los proyectos del Plan Estratégico de Tecnologías de la Información (PETI)</t>
  </si>
  <si>
    <t>Informe trimestral de la implementación de los proyectos del Plan Estratégico de Tecnologías de la Información (PETI)</t>
  </si>
  <si>
    <t>% de avance de los proyectos de Plan Estratégico de Tecnologías de la Información (PETI)</t>
  </si>
  <si>
    <t>Sumatoria del % de avance de ejecución de los proyectos contemplados en el Plan Estratégico de Tecnologías de la Información (PETI)</t>
  </si>
  <si>
    <t>El porcentaje de avance general para el PETI corresponde al 69.85%, Así mismo el avance de las fases que se deben ejecutar en 2026 acumula un porcentaje de avance del 55,35%, no se considera ninguna desviación significativa. Así mismo se evidencia avance significativo en los proyectos, PRY01, PRY06, PRY08 y PYR10, lo que permite concluir que los proyectos no presentan desviaciones en su ejecución.</t>
  </si>
  <si>
    <t xml:space="preserve">Ejecutar la fase II y fase III del proyecto Implementación de Teletrabajo y aseguramiento de la información establecido del Plan Estratégico de Tecnologías de la Información PETI </t>
  </si>
  <si>
    <t>Informe trimestral de avance del plan de trabajo para el proyecto de Implementación de Teletrabajo y aseguramiento de la información</t>
  </si>
  <si>
    <t>% de Avance de la Fase II y III del proyecto de Implementación de teletrabajo y aseguramiento de la información.</t>
  </si>
  <si>
    <t>Gobierno Digital y Seguridad Digital</t>
  </si>
  <si>
    <t xml:space="preserve">Durante el primer trimestre, se avanzó significativamente en la Fase 2 del proyecto, centrada en el diseño de una arquitectura de implementación para garantizar conectividad segura, segmentación de usuarios y validación funcional. Las actividades clave incluyeron la revisión y el análisis de insumos tecnológicos y documentos preliminares para soluciones de escritorios virtuales; la realización de mesas de trabajo sobre arquitectura preliminar, donde se definieron lineamientos de conectividad segura, el uso de VPN y la obligatoriedad de la Autenticación Multifactor (MFA); y la planificación estratégica de Pruebas de Concepto (PoC). </t>
  </si>
  <si>
    <t>Realizar la implementación de la nueva arquitectura TI de acuerdo a la estrategia definida</t>
  </si>
  <si>
    <t xml:space="preserve">Informe trimestral de la implementación del nuevo esquema de arquitectura de TI </t>
  </si>
  <si>
    <t>% de implementación del nuevo esquema de arquitectura de TI</t>
  </si>
  <si>
    <t>Gestión de tecnologías de la información (GETI)</t>
  </si>
  <si>
    <t>Actualizar e implementar el modelo de seguridad y privacidad de la información MSPI alineado con los requisitos de la ISO 27001:2022</t>
  </si>
  <si>
    <t>Informe semestral de implementación del Modelo de Seguridad y Privacidad de la Información alineado con la ISO 27001:2022</t>
  </si>
  <si>
    <t>% de avance en la implementación del Modelo de Seguridad y Privacidad de la Información (MSPI) alineado con la ISO 27001:2022.</t>
  </si>
  <si>
    <t>Sumatoria del % de avance del Plan de Tratamiento de Riesgos y del Plan de Seguridad y Privacidad de la Información.</t>
  </si>
  <si>
    <t>Plan de Seguridad y Privacidad de la Información</t>
  </si>
  <si>
    <t xml:space="preserve">Durante el primer trimestre de 2026, la Superintendencia de la Economía Solidaria avanzó en la implementación del Plan de Seguridad y Privacidad de la Información mediante la ejecución de actividades orientadas a la actualización del instrumento MSPI conforme a la norma ISO/IEC 27001:2022, la identificación de brechas de seguridad y el inicio de la construcción del Manual de Seguridad. Asimismo, se adelantó la actualización de políticas de seguridad, el desarrollo de lineamientos de desarrollo seguro y la ejecución de campañas de sensibilización institucional, fortaleciendo la cultura de seguridad de la información. </t>
  </si>
  <si>
    <t>Formular y hacer seguimiento al Plan de tratamiento de riesgos de seguridad y privacidad de la información</t>
  </si>
  <si>
    <t>Informe trimestral del seguimiento del Plan de tratamiento de riesgos de seguridad y privacidad de la información</t>
  </si>
  <si>
    <t>% de avance del Plan de tratamiento de riesgos de seguridad y privacidad de la información</t>
  </si>
  <si>
    <t xml:space="preserve"> Seguridad Digital</t>
  </si>
  <si>
    <t>Plan de Tratamiento de Riesgos de Seguridad y Privacidad de la Información</t>
  </si>
  <si>
    <t xml:space="preserve">a Se adjunta el informe del Plan de Tratamiento de Riesgos con corte al 30 de marzo de 2026 con un avance del 5.6%, en el cual se describen las actividades gestionadas durante el periodo. Cabe aclarar que las actividades se calculan de manera acumulativa con corte a diciembre; por tal razón, en cada trimestre la sumatoria refleja el avance consolidado a la fecha y no únicamente las actividades ejecutadas en el periodo. Esto permite evidenciar el progreso progresivo en el cumplimiento de lo planificado durante la vigencia.
 </t>
  </si>
  <si>
    <t>Formular y hacer seguimiento del Plan de seguridad y privacidad de la información</t>
  </si>
  <si>
    <t>Informe trimestral del seguimiento del Plan de seguridad y privacidad de la información</t>
  </si>
  <si>
    <t>% de avance del Plan de seguridad y privacidad de la información</t>
  </si>
  <si>
    <t>Durante el primer trimestre de 2026, la Superintendencia de la Economía Solidaria avanzó en la ejecución del Plan de Seguridad de la Información y del Plan de Tratamiento de Riesgos en el marco de la implementación del Modelo de Seguridad y Privacidad de la Información (MSPI), desarrollando actividades orientadas al fortalecimiento de controles, gestión de riesgos y cultura institucional en seguridad de la información. Como resultado de la ejecución de las actividades programadas para el periodo, se alcanzó un avance consolidado del 11,7%, calculado como el promedio entre el nivel de cumplimiento del Plan de Seguridad de la Información y el Plan de Tratamiento de Riesgos, evidenciando un desarrollo conforme al cronograma establecido y el cumplimiento de los objetivos definidos para la vigencia.</t>
  </si>
  <si>
    <t xml:space="preserve">
Desarrollar y actualizar herramientas e insumos que apoyen el proceso de Supervisión</t>
  </si>
  <si>
    <t>Delegatura Asociativa
Delegatura Financiera</t>
  </si>
  <si>
    <t>Informe trimestral del desarrollo o actualización de herramientas</t>
  </si>
  <si>
    <t xml:space="preserve">
Informes de herramientas actualizadas o elaboradas</t>
  </si>
  <si>
    <t>Gestión Información Estadística</t>
  </si>
  <si>
    <t>Gestión del conocimiento y la innovación ( GECI)</t>
  </si>
  <si>
    <t>El Grupo de Analítica de Datos (GAD) finalizó el primer trimestre de 2026 con un avance consolidado del 25% en la meta anual de "Desarrollar y actualizar herramientas e insumos que apoyen el proceso de Supervisión", lo que equivale a la entrega de uno de los cuatro informes establecidos. La gestión del GAD se centró en el fortalecimiento técnico de la supervisión mediante: la continuidad analítica, garantizando la actualización de los tableros de Power BI para información veraz; la efectividad en alertamientos, con la entrega de diagnósticos preventivos a través de Fichas de Supervisión; la sostenibilidad técnica, asegurando el aprovechamiento de la infraestructura analítica con soporte y gestión de perfiles; y el fomento de una cultura de datos, mediante la capacitación sistemática a los supervisores en el uso de herramientas de inteligencia de negocios.</t>
  </si>
  <si>
    <t>Generar y divulgar información técnica, estadística, económica y financiera sobre sector solidario</t>
  </si>
  <si>
    <t>Delegatura Asociativa
Delegatura Financiera
Grupo de comunicaciones</t>
  </si>
  <si>
    <t>Informe trimestral de información publicada</t>
  </si>
  <si>
    <t xml:space="preserve">
Informes de productos de información publicados</t>
  </si>
  <si>
    <t>En el primer trimestre de 2026, la actividad de Generar y divulgar información técnica, estadística, económica y financiera sobre el sector solidario logró un avance consolidado del 25%, lo que representa uno de los cuatro informes anuales planificados. Este cumplimiento se basó en la ejecución proporcional de sus cinco sub-actividades, destacando la eficiencia en la gestión de datos (atención de 154 requerimientos), el cumplimiento en la transparencia informativa (publicación de estados financieros y listados en el portal web y Datos Abiertos con corte a diciembre 2025 y enero 2026), el fortalecimiento de la cooperación interinstitucional (envío de cartera hipotecaria al DANE) y la optimización del manejo de información para la toma de decisiones estratégicas, consolidando el Grupo de Analítica de Datos (GAD) como unidad transversal.</t>
  </si>
  <si>
    <t>Crear e implementar acciones en el marco de la estrategia denominada ecosistema solidario TIC</t>
  </si>
  <si>
    <t>Documento consolidado de actividades ejecutadas en el Ecosistema Solidario TIC</t>
  </si>
  <si>
    <t>% de actividades implementadas del Ecosistema Solidario TIC</t>
  </si>
  <si>
    <t>(# de actividades realizadas/ # de actividades de programadas) * 100%</t>
  </si>
  <si>
    <t>Durante el primer trimestre, la estructuración de la estrategia del Ecosistema Solidario TIC alcanzó un cumplimiento del 25% del plan de acción, lo que se traduce en la culminación completa de la Fase 1 (20%) y un avance parcial del 5% en la Fase 2, de un proyecto que contempla 20 actividades totales distribuidas en cinco fases. Las 5 actividades clave desarrolladas en este periodo se enfocaron en la consolidación de las bases conceptuales y estratégicas de la iniciativa, abarcando la revisión de lineamientos institucionales, la articulación interna, la definición del enfoque del ecosistema, el diseño de la identidad gráfica y la delimitación de las dimensiones del diagnóstico del sector, asegurando así la alineación institucional y preparando el camino para las fases siguientes.</t>
  </si>
  <si>
    <t>Avanzar en la actualización de la Circular Básica Jurídica - CBJ y Circular Básica Contable y Financiera - CBCF, basadas en el subsector de ahorro y crédito y en los cambios normativos y regulatorios</t>
  </si>
  <si>
    <t>Delegatura Financiera</t>
  </si>
  <si>
    <t>Informe trimestral de actualización normativa de las CBJ - CBCF del subsector de ahorro y crédito, elaborado conforme al plan de trabajo establecido.</t>
  </si>
  <si>
    <t>% de actualización normativa de las CBJ y CBCF conforme al plan de trabajo</t>
  </si>
  <si>
    <t>Supervisión(SUPE)</t>
  </si>
  <si>
    <t>En el marco del proceso de actualización de las Circulares Básicas del sector solidario, la Delegatura para la Supervisión del Ahorro y la Forma Asociativa promovió mesas de trabajo con actores internos de la Superintendencia para consolidar una hoja de ruta, la cual busca estructurar y desarrollar la actualización normativa conforme a las dinámicas actuales del sector y el enfoque de supervisión basada en riesgos. Esta hoja de ruta se compone de seis elementos principales: la presentación del alcance, objetivos, justificación y lineamientos generales del proceso; la identificación de necesidades de ajuste a partir del análisis de la normativa vigente y problemáticas de supervisión; la definición de la estructura de las Circulares Básicas, incluyendo la segmentación por subsectores (ahorro y crédito, y sector real); la priorización de temas críticos como nuevos desarrollos y ajustes regulatorios; la articulación interdependencias para garantizar la coherencia técnica, jurídica y financiera; y la definición del cronograma y responsables para el desarrollo, revisión y consolidación de los documentos normativos.</t>
  </si>
  <si>
    <t>Actualizar las herramientas de supervisión de las CACs implementadas en 2025, para incluir indicadores y parámetros del enfoque diferencial en los procesos y procedimientos de la delegatura financiera</t>
  </si>
  <si>
    <t>Herramientas de seguimiento para las CACs, con la incorporación de enfoques diferenciales en sus procesos de análisis y supervisión jurídica y financiera</t>
  </si>
  <si>
    <t>% de herramientas metodológicas ajustadas a la metodología de enfoques diferenciales conforme al plan de trabajo</t>
  </si>
  <si>
    <t>Para el para la actualización de las herramientas de supervisión de las CACs implementadas en 2025, se programaron 20 actividades durante el año. Durante el primer trimestre de 2026 se realizaron 5 de ellas para avanzar en la elaboración de la Herramienta de seguimiento para las CACs, con la incorporación de enfoques diferenciales en sus procesos de análisis y supervisión jurídica y financiera.</t>
  </si>
  <si>
    <t>GM3- Identificar los riesgos propios del sector y generar análisis prospectivos que permitan su mitigación</t>
  </si>
  <si>
    <t>Adoptar y adaptar las actividades de supervisión a la nueva política de supervisión, conforme al modelo de Supervisión Basado en Riesgos</t>
  </si>
  <si>
    <t>Informe semestral resultado de las jornadas de transferencia de conocimiento, orientadas a capacitar al personal en la aplicación de la nueva política de supervisión</t>
  </si>
  <si>
    <t>Jornadas de transferencia de conocimiento ejecutadas conforme a lo programado.</t>
  </si>
  <si>
    <t># de jornadas realizadas</t>
  </si>
  <si>
    <t>Elaborar matriz de diagnóstico de las CACs, identificando los factores de riesgo para buen gobierno</t>
  </si>
  <si>
    <t>Matriz de diagnóstico consolidada de las Cooperativas de Ahorro y Crédito (CACs), que incluye la identificación, clasificación de los factores de riesgo asociados al buen gobierno.</t>
  </si>
  <si>
    <t>% de avance en la elaboración de la Matriz de Diagnóstico para buen gobierno</t>
  </si>
  <si>
    <t>Sumatoria del % de avance de las actividades de la Matriz de Diagnóstico para buen gobierno</t>
  </si>
  <si>
    <t>Para el primer trimestre del año 2026 se programo la elaboración de la matriz de buen gobierno. De acuerdo con el cronograma establecido en la Circular Externa No. 94 del 30 de diciembre de 2025, la implementación de se llevará a cabo de manera progresiva, por tipo de empresa solidaria.</t>
  </si>
  <si>
    <t>Socializar e implementar el documento metodológico para la supervisión de los segmentos (básicas, intermedias y plenas) de las CACs, diseñado conforme al modelo de Supervisión Basado en Riesgos con Enfoque Diferencial</t>
  </si>
  <si>
    <t>Plan de trabajo para la ejecución de las fases de socialización e implementación del documento metodológico de supervisión segmentada.</t>
  </si>
  <si>
    <t>% de avance del plan de trabajo para la socialización e implementación del documento metodológico.</t>
  </si>
  <si>
    <t>En la socialización del programa anual de supervisión para la implementación del documento metodológico de supervisión segmentada, se realizó en el Subcomité de Supervisión del mes de febrero y posteriormente en el Comité de Supervisión para su aprobación de acuerdo a lo mencionado se obtuvo un avance de un 25%.</t>
  </si>
  <si>
    <t>Elaborar y publicar contenido técnico y pedagógico como mecanismo de seguimiento, divulgación y monitoreo del modelo de Supervisión Basado en Riesgos con Enfoque Diferencial de las CACs, promoviendo un enfoque preventivo, pedagógico y técnico en la supervisión jurídica y financiera.</t>
  </si>
  <si>
    <t>Contenido técnico y pedagógico publicado en la sección web y boletines de la Delegatura Financiera, orientado al seguimiento del modelo de supervisión.</t>
  </si>
  <si>
    <t>Boletines generados y publicados</t>
  </si>
  <si>
    <t># de boletines generados y publicados</t>
  </si>
  <si>
    <t>Para dar cumplimiento a las acciones propuestas, la Delegatura Financiera publicó tres boletines con notas financieras en su micrositio de la página web de la Superintendencia. Estos boletines son: el de Santander: caracterización de los asociados del sector solidario en los municipios priorizados del departamento, el titulado Mas allá de la brecha: Inclusión financiera y comportamiento económico de las mujeres en las Cooperativas de Ahorro y Crédito, y finalmente, el de Excedentes en Cifras de las Cooperativas de ahorro y crédito.</t>
  </si>
  <si>
    <t>Desarrollar diagnóstico y socialización con enfoque en balance social de las Cooperativas de Ahorro y Crédito (CACs) y Fondos de Empleados, orientado al fortalecimiento del sector solidario</t>
  </si>
  <si>
    <t>Informe de diagnóstico y jornada de socialización con enfoque en balance social</t>
  </si>
  <si>
    <t>Cumplimiento de actividades de diagnóstico y socialización con enfoque en balance social.</t>
  </si>
  <si>
    <t>(# de actividades desarrolladas/# de actividades programadas) * 100%</t>
  </si>
  <si>
    <t>TECNOLOGÍA
Gestión de la Información</t>
  </si>
  <si>
    <t>Elaborar y mantener actualizada una herramienta para los fondos de empleados y mutuales que ejercen la actividad de ahorro y crédito, que permita identificar sus características específicas y proporcionar información clave relacionada con su situación y comportamiento financiero y legal</t>
  </si>
  <si>
    <t>Informe sobre la elaboración y actualización de la herramienta de caracterización y análisis integral de los Fondos de Empleados y mutuales que ejercen la actividad de ahorro y crédito.</t>
  </si>
  <si>
    <t>% de avance en la elaboración de la herramienta de caracterización de Fondos de Empleados y Mutuales que ejercen la actividad de ahorro y crédito, y respuesta oportuna a las actualizaciones solicitadas</t>
  </si>
  <si>
    <t xml:space="preserve">(% de avance del cronograma de elaboración de la herramienta * 80%)+((# de solicitudes de actualizaciones realizadas/ # de solicitudes recibidas) * 20%)) </t>
  </si>
  <si>
    <t xml:space="preserve">La acción presenta un avance a 31 de marzo del 25%, ya que se ejecutó 1 actividad durante este período con respecto a 4 actividades programadas en la vigencia.
Se anexa informe de seguimiento y evidencias
</t>
  </si>
  <si>
    <t>Visibilizar la gestión institucional a través de estrategias y contenidos digitales que faciliten el acceso a la información a las ciudadanías.</t>
  </si>
  <si>
    <t>Despacho</t>
  </si>
  <si>
    <t>Informe trimestral de métricas de desempeño en redes sociales institucionales, que consolide los resultados de alcance e interacción en las plataformas digitales.</t>
  </si>
  <si>
    <t>Aumento del alcance en las plataformas digitales institucionales del 20% con respecto al año anterior</t>
  </si>
  <si>
    <t>((# de usuarios alcanzados a través del contenido de la Supersolidaria (alcance) trimestre actual /alcance trimestre año anterior)-1) * 100%</t>
  </si>
  <si>
    <t>Transparencia, acceso a la información pública y lucha contra la corrupción</t>
  </si>
  <si>
    <t>Durante el primer trimestre de 2026, realizamos un análisis integral de las métricas de desempeño del ecosistema digital. Para contextualizar, el volumen principal de interacción (visualizaciones e impresiones) en todas las redes aumentó de aproximadamente 575.2 mil en 2025 a 892.4 mil en 2026, lo que representa un crecimiento general del 55.15%. Este incremento es tanto cuantitativo como cualitativo, evidenciando una especialización efectiva.</t>
  </si>
  <si>
    <t>Aumentar la visibilidad del podcast institucional de la Superintendencia de la Economía Solidaria como herramienta para socializar la gestión institucional y temas de interés para las ciudadanías.</t>
  </si>
  <si>
    <t>Informe trimestral de métricas de desempeño en YouTube y Spotify, que consolide los resultados de visualizaciones e impresiones de los episodios publicados del podcast institucional.</t>
  </si>
  <si>
    <t>Aumento del 20% en el % de visualizaciones de los canales de YouTube y Spotify de la entidad, en comparación con el año anterior.</t>
  </si>
  <si>
    <t>((Visualizaciones trimestre actual /Visualizaciones trimestre año anterior)-1) * 100%</t>
  </si>
  <si>
    <t>Durante el primer trimestre de 2026, se analizó el rendimiento del podcast en YouTube y Spotify. Se observó una tendencia negativa, reflejada en una reducción de las métricas de desempeño. Esto confirma un rendimiento decreciente del indicador durante el primer trimestre de 2026. Por lo tanto, se identificó la necesidad de implementar una estrategia de contenidos más equilibrada que combine el enfoque institucional con narrativas más cercanas, dinámicas y atractivas para un público más amplio.</t>
  </si>
  <si>
    <t>Realizar jornadas de encuentros solidarios, sensibilizaciones y eventos</t>
  </si>
  <si>
    <t>Informe trimestral sobre los encuentros solidarios, jornadas de sensibilización y eventos realizados</t>
  </si>
  <si>
    <t>Aumento del 20% en el alcance en los eventos</t>
  </si>
  <si>
    <t xml:space="preserve">Durante el primer trimestre del año 2026 experimentó un crecimiento del 30.54% en comparación con el primer trimestre del año 2025. Este incremento refleja una mayor capacidad de la Superintendencia para visibilizar sus acciones y conectar con los actores del sector solidario a través de las actividades realizadas. </t>
  </si>
  <si>
    <t>Realizar el monitoreo, análisis y medición del impacto de las publicaciones de la Entidad en medios de comunicación tradicionales y digitales, para fortalecer el posicionamiento institucional ante los diferentes grupos de interés.</t>
  </si>
  <si>
    <t>Informe trimestral sobre la identificación del alcance, tono, visibilidad y nivel de interacción, con el fin de evaluar la efectividad de las estrategias de divulgación</t>
  </si>
  <si>
    <t>Se presenta informe de la estrategia de comunicación externa y gestión de medios desarrollada en el primer trimestre del año estuvo enfocada en visibilizar la gestión de la entidad ante la opinión pública a través de la identificación, elaboración y difusión de mensajes dirigidos a medios de comunicación tradicionales y digitales.</t>
  </si>
  <si>
    <t>Transformación en la Supervisión Efectiva</t>
  </si>
  <si>
    <t xml:space="preserve">GM4- Implementar medidas de supervisión preventivas, progresivas y proporcionales, a las empresas supervisadas de acuerdo con su caracterización y segmentación; adoptando medidas de supervisión diferenciales para los grupos poblacionales constitucionalmente protegidos.
</t>
  </si>
  <si>
    <t>Crear y actualizar procedimientos para la toma de posesión y medidas preventivas a la toma de posesión</t>
  </si>
  <si>
    <t>Grupo Interno de Asuntos Especiales</t>
  </si>
  <si>
    <t>Procedimientos actualizados en PABLO</t>
  </si>
  <si>
    <t># Procedimientos actualizados en PABLO</t>
  </si>
  <si>
    <t>Supervisión (SUPE)</t>
  </si>
  <si>
    <t xml:space="preserve">
Se llevó a cabo una primera mesa de trabajo con la Delegatura para la Supervisión del Ahorro y la Forma Asociativa Solidaria, en la cual se revisaron los diferentes puntos del procedimiento de toma de posesión, con el fin de adelantar su actualización. Durante el primer trimestre se realizó un diagnóstico de las necesidades de actualización de los procedimientos, principalmente en lo relacionado con la ejecución de la toma de posesión
</t>
  </si>
  <si>
    <t>Revisar y actualizar la Circular Básica Contable y Financiera y Básica Jurídica, en lo relacionado con las medidas de toma de posesión y preventivas a la toma de posesión</t>
  </si>
  <si>
    <t>Circulares externas expedidas y publicadas en Diario Oficial</t>
  </si>
  <si>
    <t>% de cumplimiento del plan de trabajo</t>
  </si>
  <si>
    <t>(# de Actividades ejecutadas / # de Actividades programadas) * 100%</t>
  </si>
  <si>
    <t xml:space="preserve">
Durante el trimestre se avanzó en la actualización del TÍTULO VI: INSTRUMENTOS DE RECUPERACIÓN, INSTITUTOS DE SALVAMENTO Y PROCESOS DE TOMA DE POSESIÓN, en lo referente a las partes I y II. Estas secciones abordan las DISPOSICIONES COMUNES PARA ORGANIZACIONES EN INTERVENCIÓN FORZOSA ADMINISTRATIVA y las ACTIVIDADES DEL PROCESO DE TOMA DE POSESIÓN DE LAS ORGANIZACIONES SOLIDARIAS vigiladas por la Delegatura para la Supervisión del Ahorro y la Forma Asociativa.</t>
  </si>
  <si>
    <t>Realizar visitas de inspección a las empresas solidarias supervisadas en toma de posesión</t>
  </si>
  <si>
    <t>Informes de inspección  de visitas realizadas</t>
  </si>
  <si>
    <t>Visitas de inspección realizadas</t>
  </si>
  <si>
    <t># de visitas de inspección realizadas</t>
  </si>
  <si>
    <t>Durante el primer trimestre no fue posible ejecutar visitas de inspección, en razón a que la ejecución del contrato SASI-268-2026 de tiquetes inició el día 1 de abril de 2026. No obstante, la planeación de las visitas ya se encuentra elaborada y se adjunta como soporte.</t>
  </si>
  <si>
    <t>Finalizar las medidas de toma de posesión para liquidar que se iniciaron antes de 2024.</t>
  </si>
  <si>
    <t>Documento de Finalización del proceso de toma de posesión para liquidar que iniciaron antes del 2024.</t>
  </si>
  <si>
    <t>Procesos de toma de posesión para liquidar finalizados</t>
  </si>
  <si>
    <t xml:space="preserve"># de procesos de toma de posesión para liquidar finalizados </t>
  </si>
  <si>
    <t>Durante el trimestre se realizaron requerimientos y reuniones con los agentes liquidadores; no obstante, no fue posible finalizar procesos de toma de posesión para liquidar, debido a que la entidad aún no ha recibido la totalidad de la información y documentación por parte de las entidades intervenidas. Se anexan las evidencias correspondientes.</t>
  </si>
  <si>
    <t>TOTAL</t>
  </si>
  <si>
    <t>Procesos relacionados: 
PLANIFICACIÓN ESTRATÉGICA</t>
  </si>
  <si>
    <r>
      <t xml:space="preserve">Elaboró:  </t>
    </r>
    <r>
      <rPr>
        <sz val="12"/>
        <color theme="1"/>
        <rFont val="Verdana"/>
        <family val="2"/>
      </rPr>
      <t xml:space="preserve">Rubén Rodríguez Páez </t>
    </r>
    <r>
      <rPr>
        <b/>
        <sz val="12"/>
        <color theme="1"/>
        <rFont val="Verdana"/>
        <family val="2"/>
      </rPr>
      <t xml:space="preserve"> - Contratistas OAPS</t>
    </r>
  </si>
  <si>
    <r>
      <t xml:space="preserve">Revisó:   </t>
    </r>
    <r>
      <rPr>
        <sz val="12"/>
        <color theme="1"/>
        <rFont val="Verdana"/>
        <family val="2"/>
      </rPr>
      <t xml:space="preserve">Sandra Viviana Mora Romero - </t>
    </r>
    <r>
      <rPr>
        <b/>
        <sz val="12"/>
        <color theme="1"/>
        <rFont val="Verdana"/>
        <family val="2"/>
      </rPr>
      <t>Contratistas OAPS</t>
    </r>
  </si>
  <si>
    <r>
      <t xml:space="preserve">Aprobó:   </t>
    </r>
    <r>
      <rPr>
        <sz val="12"/>
        <color theme="1"/>
        <rFont val="Verdana"/>
        <family val="2"/>
      </rPr>
      <t>Angélica María Zamora Acosta</t>
    </r>
    <r>
      <rPr>
        <b/>
        <sz val="12"/>
        <color theme="1"/>
        <rFont val="Verdana"/>
        <family val="2"/>
      </rPr>
      <t xml:space="preserve"> - Jefe Oficina Planeación y Sistemas</t>
    </r>
  </si>
  <si>
    <r>
      <t xml:space="preserve"> Fecha de creación: </t>
    </r>
    <r>
      <rPr>
        <sz val="12"/>
        <color theme="1"/>
        <rFont val="Verdana"/>
        <family val="2"/>
      </rPr>
      <t>Enero de 2025</t>
    </r>
  </si>
  <si>
    <t>*Con corte al  31 de marzo, el reporte contempla 46 actividades incluidas en el promedio.</t>
  </si>
  <si>
    <t>Trimestre I- 2026
 % de avance</t>
  </si>
  <si>
    <t>TRIMESTRE I-2026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</si>
</sst>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16" x14ac:knownFonts="1">
    <font>
      <sz val="11"/>
      <color rgb="FF000000"/>
      <name val="Calibri"/>
      <scheme val="minor"/>
    </font>
    <font>
      <sz val="11"/>
      <color rgb="FF000000"/>
      <name val="Calibri"/>
      <scheme val="minor"/>
    </font>
    <font>
      <sz val="14"/>
      <color theme="1"/>
      <name val="Verdana"/>
      <family val="2"/>
    </font>
    <font>
      <sz val="11"/>
      <name val="Verdana"/>
      <family val="2"/>
    </font>
    <font>
      <b/>
      <sz val="18"/>
      <color theme="1"/>
      <name val="Verdana"/>
      <family val="2"/>
    </font>
    <font>
      <b/>
      <sz val="14"/>
      <color theme="1"/>
      <name val="Verdana"/>
      <family val="2"/>
    </font>
    <font>
      <sz val="11"/>
      <color rgb="FF000000"/>
      <name val="Verdana"/>
      <family val="2"/>
    </font>
    <font>
      <sz val="11"/>
      <color theme="1"/>
      <name val="Verdana"/>
      <family val="2"/>
    </font>
    <font>
      <b/>
      <sz val="16"/>
      <color theme="1"/>
      <name val="Verdana"/>
      <family val="2"/>
    </font>
    <font>
      <b/>
      <sz val="15"/>
      <color theme="1"/>
      <name val="Verdana"/>
      <family val="2"/>
    </font>
    <font>
      <b/>
      <sz val="12"/>
      <color rgb="FF000000"/>
      <name val="Verdana"/>
      <family val="2"/>
    </font>
    <font>
      <b/>
      <sz val="12"/>
      <color theme="1"/>
      <name val="Verdana"/>
      <family val="2"/>
    </font>
    <font>
      <sz val="12"/>
      <color rgb="FF000000"/>
      <name val="Verdana"/>
      <family val="2"/>
    </font>
    <font>
      <sz val="11"/>
      <color rgb="FF000000"/>
      <name val="Aptos"/>
      <family val="2"/>
    </font>
    <font>
      <sz val="12"/>
      <color theme="1"/>
      <name val="Verdana"/>
      <family val="2"/>
    </font>
    <font>
      <sz val="10"/>
      <color theme="1"/>
      <name val="Verdana"/>
      <family val="2"/>
    </font>
  </fonts>
  <fills count="12">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rgb="FFD8D8D8"/>
        <bgColor rgb="FFD8D8D8"/>
      </patternFill>
    </fill>
    <fill>
      <patternFill patternType="solid">
        <fgColor rgb="FFE7E6E6"/>
        <bgColor rgb="FFE7E6E6"/>
      </patternFill>
    </fill>
    <fill>
      <patternFill patternType="solid">
        <fgColor theme="0"/>
        <bgColor rgb="FFFFFF00"/>
      </patternFill>
    </fill>
    <fill>
      <patternFill patternType="solid">
        <fgColor theme="0"/>
        <bgColor indexed="64"/>
      </patternFill>
    </fill>
    <fill>
      <patternFill patternType="solid">
        <fgColor theme="0"/>
        <bgColor theme="0"/>
      </patternFill>
    </fill>
    <fill>
      <patternFill patternType="solid">
        <fgColor theme="0"/>
        <bgColor rgb="FF00FF00"/>
      </patternFill>
    </fill>
    <fill>
      <patternFill patternType="solid">
        <fgColor theme="2"/>
        <bgColor indexed="64"/>
      </patternFill>
    </fill>
    <fill>
      <patternFill patternType="solid">
        <fgColor theme="2"/>
        <bgColor rgb="FFFFFF00"/>
      </patternFill>
    </fill>
  </fills>
  <borders count="1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94">
    <xf numFmtId="0" fontId="0" fillId="0" borderId="0" xfId="0"/>
    <xf numFmtId="0" fontId="6" fillId="0" borderId="0" xfId="0" applyFont="1"/>
    <xf numFmtId="0" fontId="5" fillId="0" borderId="4" xfId="0" applyFont="1" applyBorder="1" applyAlignment="1">
      <alignment horizontal="center" vertical="center"/>
    </xf>
    <xf numFmtId="0" fontId="7" fillId="0" borderId="5" xfId="0" applyFont="1" applyBorder="1"/>
    <xf numFmtId="0" fontId="7" fillId="0" borderId="5" xfId="0" applyFont="1" applyBorder="1" applyAlignment="1">
      <alignment horizontal="center"/>
    </xf>
    <xf numFmtId="0" fontId="7" fillId="0" borderId="6" xfId="0" applyFont="1" applyBorder="1"/>
    <xf numFmtId="0" fontId="2" fillId="0" borderId="12" xfId="0" applyFont="1" applyBorder="1" applyAlignment="1">
      <alignment horizontal="center"/>
    </xf>
    <xf numFmtId="0" fontId="2" fillId="0" borderId="12" xfId="0" applyFont="1" applyBorder="1" applyAlignment="1">
      <alignment vertical="center" wrapText="1"/>
    </xf>
    <xf numFmtId="0" fontId="9" fillId="5" borderId="12"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14" xfId="0" applyFont="1" applyFill="1" applyBorder="1" applyAlignment="1">
      <alignment horizontal="center" vertical="center" wrapText="1"/>
    </xf>
    <xf numFmtId="0" fontId="12" fillId="0" borderId="0" xfId="0" applyFont="1"/>
    <xf numFmtId="0" fontId="7" fillId="0" borderId="12" xfId="0" applyFont="1" applyBorder="1" applyAlignment="1">
      <alignment horizontal="center" vertical="center" wrapText="1"/>
    </xf>
    <xf numFmtId="0" fontId="7" fillId="0" borderId="12" xfId="0" applyFont="1" applyBorder="1" applyAlignment="1">
      <alignment horizontal="left" vertical="center" wrapText="1"/>
    </xf>
    <xf numFmtId="164" fontId="7" fillId="0" borderId="12" xfId="0" applyNumberFormat="1" applyFont="1" applyBorder="1" applyAlignment="1">
      <alignment horizontal="center" vertical="center" wrapText="1"/>
    </xf>
    <xf numFmtId="9" fontId="7" fillId="0" borderId="12" xfId="0" applyNumberFormat="1" applyFont="1" applyBorder="1" applyAlignment="1">
      <alignment horizontal="center" vertical="center" wrapText="1"/>
    </xf>
    <xf numFmtId="0" fontId="7" fillId="0" borderId="4" xfId="0" applyFont="1" applyBorder="1" applyAlignment="1">
      <alignment horizontal="left" vertical="center" wrapText="1"/>
    </xf>
    <xf numFmtId="165" fontId="0" fillId="0" borderId="14" xfId="1" applyNumberFormat="1" applyFont="1" applyFill="1" applyBorder="1" applyAlignment="1">
      <alignment horizontal="center" vertical="center"/>
    </xf>
    <xf numFmtId="0" fontId="7" fillId="0" borderId="6" xfId="0" applyFont="1" applyBorder="1" applyAlignment="1">
      <alignment horizontal="justify" vertical="center" wrapText="1"/>
    </xf>
    <xf numFmtId="0" fontId="7" fillId="3" borderId="12" xfId="0" applyFont="1" applyFill="1" applyBorder="1" applyAlignment="1">
      <alignment horizontal="left" vertical="center" wrapText="1"/>
    </xf>
    <xf numFmtId="164" fontId="7" fillId="3" borderId="12" xfId="0" applyNumberFormat="1" applyFont="1" applyFill="1" applyBorder="1" applyAlignment="1">
      <alignment horizontal="center" vertical="center" wrapText="1"/>
    </xf>
    <xf numFmtId="9" fontId="7" fillId="3" borderId="12" xfId="0" applyNumberFormat="1" applyFont="1" applyFill="1" applyBorder="1" applyAlignment="1">
      <alignment horizontal="center" vertical="center" wrapText="1"/>
    </xf>
    <xf numFmtId="0" fontId="7" fillId="6" borderId="3" xfId="0" applyFont="1" applyFill="1" applyBorder="1" applyAlignment="1">
      <alignment horizontal="justify" vertical="center" wrapText="1"/>
    </xf>
    <xf numFmtId="0" fontId="13" fillId="0" borderId="15" xfId="0" applyFont="1" applyBorder="1" applyAlignment="1">
      <alignment horizontal="justify" vertical="center"/>
    </xf>
    <xf numFmtId="0" fontId="7" fillId="7" borderId="11" xfId="0" applyFont="1" applyFill="1" applyBorder="1" applyAlignment="1">
      <alignment horizontal="justify" vertical="center" wrapText="1"/>
    </xf>
    <xf numFmtId="0" fontId="7" fillId="6" borderId="6" xfId="0" applyFont="1" applyFill="1" applyBorder="1" applyAlignment="1">
      <alignment horizontal="justify" vertical="center" wrapText="1"/>
    </xf>
    <xf numFmtId="0" fontId="7" fillId="8" borderId="12" xfId="0" applyFont="1" applyFill="1" applyBorder="1" applyAlignment="1">
      <alignment horizontal="left" vertical="center" wrapText="1"/>
    </xf>
    <xf numFmtId="164" fontId="7" fillId="8" borderId="12" xfId="0" applyNumberFormat="1" applyFont="1" applyFill="1" applyBorder="1" applyAlignment="1">
      <alignment horizontal="center" vertical="center" wrapText="1"/>
    </xf>
    <xf numFmtId="9" fontId="7" fillId="8" borderId="12" xfId="0" applyNumberFormat="1" applyFont="1" applyFill="1" applyBorder="1" applyAlignment="1">
      <alignment horizontal="center" vertical="center" wrapText="1"/>
    </xf>
    <xf numFmtId="0" fontId="7" fillId="8" borderId="4" xfId="0" applyFont="1" applyFill="1" applyBorder="1" applyAlignment="1">
      <alignment horizontal="left" vertical="center" wrapText="1"/>
    </xf>
    <xf numFmtId="0" fontId="7" fillId="9" borderId="12" xfId="0" applyFont="1" applyFill="1" applyBorder="1" applyAlignment="1">
      <alignment horizontal="left" vertical="center" wrapText="1"/>
    </xf>
    <xf numFmtId="0" fontId="6" fillId="0" borderId="6" xfId="0" applyFont="1" applyBorder="1" applyAlignment="1">
      <alignment horizontal="justify" vertical="center" wrapText="1"/>
    </xf>
    <xf numFmtId="0" fontId="6" fillId="6" borderId="6" xfId="0" applyFont="1" applyFill="1" applyBorder="1" applyAlignment="1">
      <alignment horizontal="justify" vertical="center" wrapText="1"/>
    </xf>
    <xf numFmtId="0" fontId="7" fillId="7" borderId="12" xfId="0" applyFont="1" applyFill="1" applyBorder="1" applyAlignment="1">
      <alignment horizontal="left" vertical="center" wrapText="1"/>
    </xf>
    <xf numFmtId="0" fontId="7" fillId="10" borderId="6" xfId="0" applyFont="1" applyFill="1" applyBorder="1" applyAlignment="1">
      <alignment horizontal="justify" vertical="center" wrapText="1"/>
    </xf>
    <xf numFmtId="0" fontId="6" fillId="11" borderId="6" xfId="0" applyFont="1" applyFill="1" applyBorder="1" applyAlignment="1">
      <alignment horizontal="justify" vertical="center" wrapText="1"/>
    </xf>
    <xf numFmtId="0" fontId="7" fillId="3" borderId="12" xfId="0" applyFont="1" applyFill="1" applyBorder="1" applyAlignment="1">
      <alignment horizontal="center" vertical="center" wrapText="1"/>
    </xf>
    <xf numFmtId="0" fontId="7" fillId="3" borderId="6" xfId="0" applyFont="1" applyFill="1" applyBorder="1" applyAlignment="1">
      <alignment horizontal="justify" vertical="center" wrapText="1"/>
    </xf>
    <xf numFmtId="0" fontId="2" fillId="0" borderId="0" xfId="0" applyFont="1" applyAlignment="1">
      <alignment horizontal="center" vertical="center" wrapText="1"/>
    </xf>
    <xf numFmtId="0" fontId="5" fillId="3" borderId="9" xfId="0" applyFont="1" applyFill="1" applyBorder="1" applyAlignment="1">
      <alignment horizontal="center" vertical="center" wrapText="1"/>
    </xf>
    <xf numFmtId="9" fontId="5" fillId="0" borderId="13" xfId="0" applyNumberFormat="1"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wrapText="1"/>
    </xf>
    <xf numFmtId="0" fontId="15" fillId="0" borderId="0" xfId="0" applyFont="1" applyAlignment="1">
      <alignment horizontal="center" vertical="center" wrapText="1"/>
    </xf>
    <xf numFmtId="9" fontId="15" fillId="0" borderId="0" xfId="0" applyNumberFormat="1" applyFont="1" applyAlignment="1">
      <alignment horizontal="center" vertical="center" wrapText="1"/>
    </xf>
    <xf numFmtId="9" fontId="15" fillId="0" borderId="0" xfId="0" applyNumberFormat="1" applyFont="1" applyAlignment="1">
      <alignment horizontal="left" vertical="center" wrapText="1"/>
    </xf>
    <xf numFmtId="0" fontId="15" fillId="0" borderId="0" xfId="0" applyFont="1" applyAlignment="1">
      <alignment horizontal="center" wrapText="1"/>
    </xf>
    <xf numFmtId="0" fontId="15" fillId="0" borderId="0" xfId="0" applyFont="1" applyAlignment="1">
      <alignment horizontal="left" vertical="center" wrapText="1"/>
    </xf>
    <xf numFmtId="0" fontId="15" fillId="0" borderId="0" xfId="0" applyFont="1" applyAlignment="1">
      <alignment horizontal="center"/>
    </xf>
    <xf numFmtId="0" fontId="15" fillId="0" borderId="0" xfId="0" applyFont="1" applyAlignment="1">
      <alignment vertical="center" wrapText="1"/>
    </xf>
    <xf numFmtId="0" fontId="15" fillId="0" borderId="0" xfId="0" applyFont="1"/>
    <xf numFmtId="0" fontId="15" fillId="0" borderId="0" xfId="0" applyFont="1" applyAlignment="1">
      <alignment wrapText="1"/>
    </xf>
    <xf numFmtId="0" fontId="6" fillId="0" borderId="0" xfId="0" applyFont="1" applyAlignment="1">
      <alignment horizont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4" fillId="0" borderId="10" xfId="0" applyFont="1" applyBorder="1" applyAlignment="1">
      <alignment horizontal="left" vertical="center" wrapText="1"/>
    </xf>
    <xf numFmtId="0" fontId="5" fillId="2" borderId="1" xfId="0" applyFont="1" applyFill="1" applyBorder="1" applyAlignment="1">
      <alignment horizontal="center" vertical="center" wrapText="1"/>
    </xf>
    <xf numFmtId="0" fontId="3" fillId="0" borderId="2" xfId="0" applyFont="1" applyBorder="1"/>
    <xf numFmtId="0" fontId="3" fillId="0" borderId="7" xfId="0" applyFont="1" applyBorder="1"/>
    <xf numFmtId="0" fontId="3" fillId="0" borderId="0" xfId="0" applyFont="1"/>
    <xf numFmtId="0" fontId="4" fillId="3" borderId="1" xfId="0" applyFont="1" applyFill="1" applyBorder="1" applyAlignment="1">
      <alignment horizontal="center" vertical="center" wrapText="1"/>
    </xf>
    <xf numFmtId="0" fontId="3" fillId="0" borderId="3" xfId="0" applyFont="1" applyBorder="1"/>
    <xf numFmtId="0" fontId="3" fillId="0" borderId="9" xfId="0" applyFont="1" applyBorder="1"/>
    <xf numFmtId="0" fontId="3" fillId="0" borderId="10" xfId="0" applyFont="1" applyBorder="1"/>
    <xf numFmtId="0" fontId="3" fillId="0" borderId="11" xfId="0" applyFont="1" applyBorder="1"/>
    <xf numFmtId="0" fontId="8" fillId="4" borderId="4" xfId="0" applyFont="1" applyFill="1" applyBorder="1" applyAlignment="1">
      <alignment horizontal="center" vertical="center"/>
    </xf>
    <xf numFmtId="0" fontId="3" fillId="0" borderId="5" xfId="0" applyFont="1" applyBorder="1"/>
    <xf numFmtId="0" fontId="3" fillId="0" borderId="6" xfId="0" applyFont="1" applyBorder="1"/>
    <xf numFmtId="0" fontId="5" fillId="4" borderId="4" xfId="0" applyFont="1" applyFill="1" applyBorder="1" applyAlignment="1">
      <alignment horizontal="center" vertical="center"/>
    </xf>
    <xf numFmtId="0" fontId="9" fillId="5" borderId="4" xfId="0" applyFont="1" applyFill="1" applyBorder="1" applyAlignment="1">
      <alignment horizontal="center" vertical="center" wrapText="1"/>
    </xf>
    <xf numFmtId="0" fontId="5" fillId="5" borderId="4" xfId="0" applyFont="1" applyFill="1" applyBorder="1" applyAlignment="1">
      <alignment horizontal="center" vertical="center"/>
    </xf>
    <xf numFmtId="0" fontId="2" fillId="0" borderId="1" xfId="0" applyFont="1" applyBorder="1" applyAlignment="1">
      <alignment horizontal="center"/>
    </xf>
    <xf numFmtId="0" fontId="6" fillId="0" borderId="0" xfId="0" applyFont="1"/>
    <xf numFmtId="0" fontId="3" fillId="0" borderId="8" xfId="0" applyFont="1" applyBorder="1"/>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4" xfId="0" applyFont="1" applyBorder="1" applyAlignment="1">
      <alignment horizontal="left" vertical="center" wrapText="1"/>
    </xf>
    <xf numFmtId="17" fontId="5" fillId="0" borderId="4" xfId="0" applyNumberFormat="1" applyFont="1" applyBorder="1" applyAlignment="1">
      <alignment horizontal="left" vertical="center" wrapText="1"/>
    </xf>
    <xf numFmtId="0" fontId="2" fillId="0" borderId="0" xfId="0" applyFont="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762000</xdr:colOff>
      <xdr:row>0</xdr:row>
      <xdr:rowOff>76200</xdr:rowOff>
    </xdr:from>
    <xdr:ext cx="2409825" cy="1152525"/>
    <xdr:pic>
      <xdr:nvPicPr>
        <xdr:cNvPr id="2" name="image1.png">
          <a:extLst>
            <a:ext uri="{FF2B5EF4-FFF2-40B4-BE49-F238E27FC236}">
              <a16:creationId xmlns:a16="http://schemas.microsoft.com/office/drawing/2014/main" id="{FA834F8C-4520-4307-A2B6-0F83E7829D92}"/>
            </a:ext>
          </a:extLst>
        </xdr:cNvPr>
        <xdr:cNvPicPr preferRelativeResize="0"/>
      </xdr:nvPicPr>
      <xdr:blipFill>
        <a:blip xmlns:r="http://schemas.openxmlformats.org/officeDocument/2006/relationships" r:embed="rId1" cstate="print"/>
        <a:stretch>
          <a:fillRect/>
        </a:stretch>
      </xdr:blipFill>
      <xdr:spPr>
        <a:xfrm>
          <a:off x="714375" y="76200"/>
          <a:ext cx="2409825" cy="11525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EVALO/Downloads/Formato%20Seguimiento%20Proyectos%20Inversi&#243;n%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talecimiento Tecnología"/>
      <sheetName val="Prevención Riesgos Júridicos"/>
      <sheetName val="Sistemas de Gestión"/>
      <sheetName val="Fortalecimiento Fondos"/>
      <sheetName val="Supervisión BR"/>
      <sheetName val="Acervo Documental"/>
      <sheetName val="Materia Normativa"/>
      <sheetName val="Buen Gobierno"/>
      <sheetName val="Consolidado"/>
      <sheetName val="Hoja1"/>
    </sheetNames>
    <sheetDataSet>
      <sheetData sheetId="0">
        <row r="29">
          <cell r="R29">
            <v>0</v>
          </cell>
        </row>
      </sheetData>
      <sheetData sheetId="1">
        <row r="18">
          <cell r="R18">
            <v>1775677982</v>
          </cell>
        </row>
      </sheetData>
      <sheetData sheetId="2">
        <row r="15">
          <cell r="R15">
            <v>0</v>
          </cell>
        </row>
      </sheetData>
      <sheetData sheetId="3">
        <row r="18">
          <cell r="R18">
            <v>1826779500</v>
          </cell>
        </row>
      </sheetData>
      <sheetData sheetId="4">
        <row r="23">
          <cell r="R23">
            <v>4916606000</v>
          </cell>
        </row>
      </sheetData>
      <sheetData sheetId="5">
        <row r="21">
          <cell r="R21">
            <v>2100000000</v>
          </cell>
        </row>
      </sheetData>
      <sheetData sheetId="6">
        <row r="17">
          <cell r="R17">
            <v>0</v>
          </cell>
        </row>
      </sheetData>
      <sheetData sheetId="7">
        <row r="17">
          <cell r="R17">
            <v>0</v>
          </cell>
        </row>
      </sheetData>
      <sheetData sheetId="8"/>
      <sheetData sheetId="9">
        <row r="4">
          <cell r="J4" t="str">
            <v>Documentos_Normativos</v>
          </cell>
        </row>
        <row r="5">
          <cell r="J5" t="str">
            <v>Servicio_de_supervisión_basado_en_riesgos_y_Normas_Internacionales_de_Información_Financiera_implementado</v>
          </cell>
        </row>
        <row r="6">
          <cell r="J6" t="str">
            <v>Servicio_de_educación_para_el_trabajo_para_la_supervisión_basada_en_riesgos</v>
          </cell>
        </row>
        <row r="7">
          <cell r="J7" t="str">
            <v>Servicios_de_divulgación_del_nuevo_sistema_de_supervisión_basado_en_riesgos</v>
          </cell>
        </row>
        <row r="18">
          <cell r="J18" t="str">
            <v>Servicio_de_seguimiento_a_entidades_financieras_supervisadas_y_partes_interesadas</v>
          </cell>
        </row>
        <row r="19">
          <cell r="J19" t="str">
            <v>Servicio_de_visitas_a_organizaciones_del_sector_solidario</v>
          </cell>
        </row>
        <row r="27">
          <cell r="J27" t="str">
            <v>Servicio_de_visitas_a_organizaciones_del_sector_solidario_</v>
          </cell>
        </row>
        <row r="28">
          <cell r="J28" t="str">
            <v xml:space="preserve">Servicio_de_gestión_de_Información_del_sector_solidario
</v>
          </cell>
        </row>
        <row r="36">
          <cell r="J36" t="str">
            <v>Servicios_de_información_actualizados</v>
          </cell>
        </row>
        <row r="37">
          <cell r="J37" t="str">
            <v>Servicios_tecnológicos</v>
          </cell>
        </row>
        <row r="38">
          <cell r="J38" t="str">
            <v>Documento_para_la_planeación_estratégica_en_TI</v>
          </cell>
        </row>
        <row r="56">
          <cell r="J56" t="str">
            <v>Servicio_de_Educación_Informal_para_la_Gestión_Administrativa</v>
          </cell>
        </row>
        <row r="57">
          <cell r="J57" t="str">
            <v>Servicio_de_Implementación_Sistemas_de_Gestión</v>
          </cell>
        </row>
        <row r="62">
          <cell r="J62" t="str">
            <v>Servicio_de_Gestión_Documental</v>
          </cell>
        </row>
        <row r="73">
          <cell r="J73" t="str">
            <v>Documentos_metodológicos</v>
          </cell>
        </row>
        <row r="74">
          <cell r="J74" t="str">
            <v>Servicio_de_educación_informal_para_el_buen_gobierno_</v>
          </cell>
        </row>
        <row r="75">
          <cell r="J75" t="str">
            <v xml:space="preserve">Servicio_de_seguimiento_a_entidades_financieras_supervisadas_y_partes_interesadas_
</v>
          </cell>
        </row>
        <row r="80">
          <cell r="J80" t="str">
            <v>Documentos_normativos_</v>
          </cell>
        </row>
        <row r="81">
          <cell r="J81" t="str">
            <v>Documentos_metodologicos</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33639-20E7-47DE-B6CF-8F23578FB48E}">
  <dimension ref="A1:W983"/>
  <sheetViews>
    <sheetView showGridLines="0" tabSelected="1" view="pageBreakPreview" zoomScale="60" zoomScaleNormal="60" zoomScalePageLayoutView="80" workbookViewId="0">
      <selection activeCell="W11" sqref="W11"/>
    </sheetView>
  </sheetViews>
  <sheetFormatPr baseColWidth="10" defaultColWidth="14.42578125" defaultRowHeight="15" customHeight="1" x14ac:dyDescent="0.2"/>
  <cols>
    <col min="1" max="1" width="10.7109375" style="1" customWidth="1"/>
    <col min="2" max="2" width="27.28515625" style="1" customWidth="1"/>
    <col min="3" max="3" width="24.28515625" style="1" customWidth="1"/>
    <col min="4" max="4" width="25.85546875" style="1" customWidth="1"/>
    <col min="5" max="5" width="32.28515625" style="1" customWidth="1"/>
    <col min="6" max="6" width="22.85546875" style="1" customWidth="1"/>
    <col min="7" max="7" width="26.85546875" style="1" customWidth="1"/>
    <col min="8" max="8" width="18" style="53" customWidth="1"/>
    <col min="9" max="9" width="19.85546875" style="53" customWidth="1"/>
    <col min="10" max="10" width="23.42578125" style="1" customWidth="1"/>
    <col min="11" max="11" width="13.5703125" style="53" customWidth="1"/>
    <col min="12" max="15" width="13.5703125" style="53" hidden="1" customWidth="1"/>
    <col min="16" max="16" width="21.85546875" style="1" customWidth="1"/>
    <col min="17" max="17" width="31.42578125" style="1" customWidth="1"/>
    <col min="18" max="18" width="22.28515625" style="1" customWidth="1"/>
    <col min="19" max="19" width="19.85546875" style="1" customWidth="1"/>
    <col min="20" max="20" width="18.85546875" style="53" customWidth="1"/>
    <col min="21" max="21" width="15.7109375" style="1" customWidth="1"/>
    <col min="22" max="22" width="18.140625" style="53" customWidth="1"/>
    <col min="23" max="23" width="72.140625" style="1" customWidth="1"/>
    <col min="24" max="16384" width="14.42578125" style="1"/>
  </cols>
  <sheetData>
    <row r="1" spans="1:23" ht="33" customHeight="1" x14ac:dyDescent="0.2">
      <c r="A1" s="82"/>
      <c r="B1" s="68"/>
      <c r="C1" s="72"/>
      <c r="D1" s="85"/>
      <c r="E1" s="85"/>
      <c r="F1" s="85"/>
      <c r="G1" s="85"/>
      <c r="H1" s="85"/>
      <c r="I1" s="85"/>
      <c r="J1" s="85"/>
      <c r="K1" s="85"/>
      <c r="L1" s="85"/>
      <c r="M1" s="85"/>
      <c r="N1" s="85"/>
      <c r="O1" s="85"/>
      <c r="P1" s="85"/>
      <c r="Q1" s="85"/>
      <c r="R1" s="85"/>
      <c r="S1" s="85"/>
      <c r="T1" s="86"/>
      <c r="U1" s="91" t="s">
        <v>0</v>
      </c>
      <c r="V1" s="77"/>
      <c r="W1" s="78"/>
    </row>
    <row r="2" spans="1:23" ht="33" customHeight="1" x14ac:dyDescent="0.2">
      <c r="A2" s="69"/>
      <c r="B2" s="83"/>
      <c r="C2" s="84"/>
      <c r="D2" s="87"/>
      <c r="E2" s="87"/>
      <c r="F2" s="87"/>
      <c r="G2" s="87"/>
      <c r="H2" s="87"/>
      <c r="I2" s="87"/>
      <c r="J2" s="87"/>
      <c r="K2" s="87"/>
      <c r="L2" s="87"/>
      <c r="M2" s="87"/>
      <c r="N2" s="87"/>
      <c r="O2" s="87"/>
      <c r="P2" s="87"/>
      <c r="Q2" s="87"/>
      <c r="R2" s="87"/>
      <c r="S2" s="87"/>
      <c r="T2" s="88"/>
      <c r="U2" s="92" t="s">
        <v>1</v>
      </c>
      <c r="V2" s="77"/>
      <c r="W2" s="78"/>
    </row>
    <row r="3" spans="1:23" ht="33" customHeight="1" x14ac:dyDescent="0.2">
      <c r="A3" s="73"/>
      <c r="B3" s="74"/>
      <c r="C3" s="75"/>
      <c r="D3" s="89"/>
      <c r="E3" s="89"/>
      <c r="F3" s="89"/>
      <c r="G3" s="89"/>
      <c r="H3" s="89"/>
      <c r="I3" s="89"/>
      <c r="J3" s="89"/>
      <c r="K3" s="89"/>
      <c r="L3" s="89"/>
      <c r="M3" s="89"/>
      <c r="N3" s="89"/>
      <c r="O3" s="89"/>
      <c r="P3" s="89"/>
      <c r="Q3" s="89"/>
      <c r="R3" s="89"/>
      <c r="S3" s="89"/>
      <c r="T3" s="90"/>
      <c r="U3" s="91" t="s">
        <v>2</v>
      </c>
      <c r="V3" s="77"/>
      <c r="W3" s="78"/>
    </row>
    <row r="4" spans="1:23" ht="14.25" customHeight="1" x14ac:dyDescent="0.25">
      <c r="A4" s="93"/>
      <c r="B4" s="83"/>
      <c r="C4" s="83"/>
      <c r="D4" s="83"/>
      <c r="E4" s="83"/>
      <c r="F4" s="83"/>
      <c r="G4" s="83"/>
      <c r="H4" s="83"/>
      <c r="I4" s="83"/>
      <c r="J4" s="83"/>
      <c r="K4" s="83"/>
      <c r="L4" s="83"/>
      <c r="M4" s="83"/>
      <c r="N4" s="83"/>
      <c r="O4" s="83"/>
      <c r="P4" s="83"/>
      <c r="Q4" s="83"/>
      <c r="R4" s="83"/>
      <c r="S4" s="83"/>
      <c r="T4" s="83"/>
      <c r="U4" s="83"/>
      <c r="V4" s="83"/>
      <c r="W4" s="83"/>
    </row>
    <row r="5" spans="1:23" ht="14.25" customHeight="1" x14ac:dyDescent="0.2">
      <c r="A5" s="67" t="s">
        <v>3</v>
      </c>
      <c r="B5" s="68"/>
      <c r="C5" s="71" t="s">
        <v>4</v>
      </c>
      <c r="D5" s="68"/>
      <c r="E5" s="68"/>
      <c r="F5" s="68"/>
      <c r="G5" s="68"/>
      <c r="H5" s="68"/>
      <c r="I5" s="68"/>
      <c r="J5" s="68"/>
      <c r="K5" s="68"/>
      <c r="L5" s="68"/>
      <c r="M5" s="68"/>
      <c r="N5" s="68"/>
      <c r="O5" s="68"/>
      <c r="P5" s="68"/>
      <c r="Q5" s="68"/>
      <c r="R5" s="68"/>
      <c r="S5" s="68"/>
      <c r="T5" s="68"/>
      <c r="U5" s="68"/>
      <c r="V5" s="68"/>
      <c r="W5" s="72"/>
    </row>
    <row r="6" spans="1:23" ht="14.25" customHeight="1" x14ac:dyDescent="0.2">
      <c r="A6" s="69"/>
      <c r="B6" s="70"/>
      <c r="C6" s="73"/>
      <c r="D6" s="74"/>
      <c r="E6" s="74"/>
      <c r="F6" s="74"/>
      <c r="G6" s="74"/>
      <c r="H6" s="74"/>
      <c r="I6" s="74"/>
      <c r="J6" s="74"/>
      <c r="K6" s="74"/>
      <c r="L6" s="74"/>
      <c r="M6" s="74"/>
      <c r="N6" s="74"/>
      <c r="O6" s="74"/>
      <c r="P6" s="74"/>
      <c r="Q6" s="74"/>
      <c r="R6" s="74"/>
      <c r="S6" s="74"/>
      <c r="T6" s="74"/>
      <c r="U6" s="74"/>
      <c r="V6" s="74"/>
      <c r="W6" s="75"/>
    </row>
    <row r="7" spans="1:23" ht="14.25" customHeight="1" x14ac:dyDescent="0.25">
      <c r="A7" s="2"/>
      <c r="B7" s="3"/>
      <c r="C7" s="3"/>
      <c r="D7" s="3"/>
      <c r="E7" s="3"/>
      <c r="F7" s="3"/>
      <c r="G7" s="3"/>
      <c r="H7" s="4"/>
      <c r="I7" s="4"/>
      <c r="J7" s="3"/>
      <c r="K7" s="4"/>
      <c r="L7" s="4"/>
      <c r="M7" s="4"/>
      <c r="N7" s="4"/>
      <c r="O7" s="4"/>
      <c r="P7" s="3"/>
      <c r="Q7" s="3"/>
      <c r="R7" s="3"/>
      <c r="S7" s="3"/>
      <c r="T7" s="4"/>
      <c r="U7" s="5"/>
      <c r="V7" s="6"/>
      <c r="W7" s="7"/>
    </row>
    <row r="8" spans="1:23" ht="29.25" customHeight="1" x14ac:dyDescent="0.2">
      <c r="A8" s="76" t="s">
        <v>5</v>
      </c>
      <c r="B8" s="77"/>
      <c r="C8" s="77"/>
      <c r="D8" s="77"/>
      <c r="E8" s="77"/>
      <c r="F8" s="77"/>
      <c r="G8" s="77"/>
      <c r="H8" s="77"/>
      <c r="I8" s="77"/>
      <c r="J8" s="77"/>
      <c r="K8" s="77"/>
      <c r="L8" s="77"/>
      <c r="M8" s="77"/>
      <c r="N8" s="77"/>
      <c r="O8" s="77"/>
      <c r="P8" s="77"/>
      <c r="Q8" s="77"/>
      <c r="R8" s="77"/>
      <c r="S8" s="77"/>
      <c r="T8" s="77"/>
      <c r="U8" s="78"/>
      <c r="V8" s="79" t="s">
        <v>6</v>
      </c>
      <c r="W8" s="78"/>
    </row>
    <row r="9" spans="1:23" ht="54" customHeight="1" x14ac:dyDescent="0.2">
      <c r="A9" s="80" t="s">
        <v>7</v>
      </c>
      <c r="B9" s="77"/>
      <c r="C9" s="77"/>
      <c r="D9" s="78"/>
      <c r="E9" s="80" t="s">
        <v>8</v>
      </c>
      <c r="F9" s="77"/>
      <c r="G9" s="77"/>
      <c r="H9" s="77"/>
      <c r="I9" s="77"/>
      <c r="J9" s="77"/>
      <c r="K9" s="77"/>
      <c r="L9" s="77"/>
      <c r="M9" s="77"/>
      <c r="N9" s="77"/>
      <c r="O9" s="77"/>
      <c r="P9" s="77"/>
      <c r="Q9" s="78"/>
      <c r="R9" s="8" t="s">
        <v>9</v>
      </c>
      <c r="S9" s="80" t="s">
        <v>10</v>
      </c>
      <c r="T9" s="77"/>
      <c r="U9" s="78"/>
      <c r="V9" s="81" t="s">
        <v>391</v>
      </c>
      <c r="W9" s="72"/>
    </row>
    <row r="10" spans="1:23" s="12" customFormat="1" ht="68.25" customHeight="1" x14ac:dyDescent="0.2">
      <c r="A10" s="9" t="s">
        <v>11</v>
      </c>
      <c r="B10" s="9" t="s">
        <v>12</v>
      </c>
      <c r="C10" s="9" t="s">
        <v>13</v>
      </c>
      <c r="D10" s="9" t="s">
        <v>14</v>
      </c>
      <c r="E10" s="9" t="s">
        <v>15</v>
      </c>
      <c r="F10" s="9" t="s">
        <v>16</v>
      </c>
      <c r="G10" s="9" t="s">
        <v>17</v>
      </c>
      <c r="H10" s="9" t="s">
        <v>18</v>
      </c>
      <c r="I10" s="9" t="s">
        <v>19</v>
      </c>
      <c r="J10" s="9" t="s">
        <v>20</v>
      </c>
      <c r="K10" s="9" t="s">
        <v>21</v>
      </c>
      <c r="L10" s="9" t="s">
        <v>22</v>
      </c>
      <c r="M10" s="9" t="s">
        <v>23</v>
      </c>
      <c r="N10" s="9" t="s">
        <v>24</v>
      </c>
      <c r="O10" s="9" t="s">
        <v>25</v>
      </c>
      <c r="P10" s="9" t="s">
        <v>26</v>
      </c>
      <c r="Q10" s="9" t="s">
        <v>27</v>
      </c>
      <c r="R10" s="9" t="s">
        <v>28</v>
      </c>
      <c r="S10" s="9" t="s">
        <v>29</v>
      </c>
      <c r="T10" s="9" t="s">
        <v>30</v>
      </c>
      <c r="U10" s="9" t="s">
        <v>31</v>
      </c>
      <c r="V10" s="10" t="s">
        <v>390</v>
      </c>
      <c r="W10" s="11" t="s">
        <v>32</v>
      </c>
    </row>
    <row r="11" spans="1:23" ht="128.25" x14ac:dyDescent="0.2">
      <c r="A11" s="13">
        <v>1</v>
      </c>
      <c r="B11" s="14" t="s">
        <v>33</v>
      </c>
      <c r="C11" s="14" t="s">
        <v>34</v>
      </c>
      <c r="D11" s="14" t="s">
        <v>35</v>
      </c>
      <c r="E11" s="14" t="s">
        <v>36</v>
      </c>
      <c r="F11" s="14" t="s">
        <v>37</v>
      </c>
      <c r="G11" s="14" t="s">
        <v>38</v>
      </c>
      <c r="H11" s="15">
        <v>46054</v>
      </c>
      <c r="I11" s="15">
        <v>46371</v>
      </c>
      <c r="J11" s="14" t="s">
        <v>39</v>
      </c>
      <c r="K11" s="16">
        <v>0.1</v>
      </c>
      <c r="L11" s="16">
        <v>0.01</v>
      </c>
      <c r="M11" s="16">
        <v>0.03</v>
      </c>
      <c r="N11" s="16">
        <v>0.06</v>
      </c>
      <c r="O11" s="16">
        <v>0.1</v>
      </c>
      <c r="P11" s="14" t="s">
        <v>40</v>
      </c>
      <c r="Q11" s="14" t="s">
        <v>41</v>
      </c>
      <c r="R11" s="14" t="s">
        <v>42</v>
      </c>
      <c r="S11" s="14" t="s">
        <v>43</v>
      </c>
      <c r="T11" s="14" t="s">
        <v>38</v>
      </c>
      <c r="U11" s="17" t="s">
        <v>44</v>
      </c>
      <c r="V11" s="18">
        <v>0</v>
      </c>
      <c r="W11" s="19" t="s">
        <v>45</v>
      </c>
    </row>
    <row r="12" spans="1:23" ht="99.75" x14ac:dyDescent="0.2">
      <c r="A12" s="13">
        <v>2</v>
      </c>
      <c r="B12" s="14" t="s">
        <v>33</v>
      </c>
      <c r="C12" s="14" t="s">
        <v>34</v>
      </c>
      <c r="D12" s="14" t="s">
        <v>35</v>
      </c>
      <c r="E12" s="14" t="s">
        <v>46</v>
      </c>
      <c r="F12" s="14" t="s">
        <v>37</v>
      </c>
      <c r="G12" s="14" t="s">
        <v>38</v>
      </c>
      <c r="H12" s="15">
        <v>46054</v>
      </c>
      <c r="I12" s="15">
        <v>46371</v>
      </c>
      <c r="J12" s="14" t="s">
        <v>47</v>
      </c>
      <c r="K12" s="16">
        <v>1</v>
      </c>
      <c r="L12" s="16">
        <v>0.2</v>
      </c>
      <c r="M12" s="16">
        <v>0.5</v>
      </c>
      <c r="N12" s="16">
        <v>0.75</v>
      </c>
      <c r="O12" s="16">
        <v>1</v>
      </c>
      <c r="P12" s="14" t="s">
        <v>48</v>
      </c>
      <c r="Q12" s="20" t="s">
        <v>49</v>
      </c>
      <c r="R12" s="14" t="s">
        <v>42</v>
      </c>
      <c r="S12" s="14" t="s">
        <v>50</v>
      </c>
      <c r="T12" s="14" t="s">
        <v>38</v>
      </c>
      <c r="U12" s="17" t="s">
        <v>44</v>
      </c>
      <c r="V12" s="18">
        <v>0.2</v>
      </c>
      <c r="W12" s="19" t="s">
        <v>51</v>
      </c>
    </row>
    <row r="13" spans="1:23" ht="142.5" x14ac:dyDescent="0.2">
      <c r="A13" s="13">
        <v>3</v>
      </c>
      <c r="B13" s="14" t="s">
        <v>33</v>
      </c>
      <c r="C13" s="14" t="s">
        <v>34</v>
      </c>
      <c r="D13" s="14" t="s">
        <v>52</v>
      </c>
      <c r="E13" s="20" t="s">
        <v>53</v>
      </c>
      <c r="F13" s="14" t="s">
        <v>37</v>
      </c>
      <c r="G13" s="14" t="s">
        <v>54</v>
      </c>
      <c r="H13" s="15">
        <v>46054</v>
      </c>
      <c r="I13" s="15">
        <v>46386</v>
      </c>
      <c r="J13" s="14" t="s">
        <v>55</v>
      </c>
      <c r="K13" s="16">
        <v>0.7</v>
      </c>
      <c r="L13" s="16">
        <v>0.18</v>
      </c>
      <c r="M13" s="16">
        <v>0.35</v>
      </c>
      <c r="N13" s="16">
        <v>0.53</v>
      </c>
      <c r="O13" s="16">
        <v>0.7</v>
      </c>
      <c r="P13" s="14" t="s">
        <v>56</v>
      </c>
      <c r="Q13" s="14" t="s">
        <v>57</v>
      </c>
      <c r="R13" s="14" t="s">
        <v>42</v>
      </c>
      <c r="S13" s="14" t="s">
        <v>58</v>
      </c>
      <c r="T13" s="14" t="s">
        <v>38</v>
      </c>
      <c r="U13" s="17" t="s">
        <v>59</v>
      </c>
      <c r="V13" s="18">
        <v>0.28570000000000001</v>
      </c>
      <c r="W13" s="19" t="s">
        <v>60</v>
      </c>
    </row>
    <row r="14" spans="1:23" ht="85.5" x14ac:dyDescent="0.2">
      <c r="A14" s="13">
        <v>4</v>
      </c>
      <c r="B14" s="14" t="s">
        <v>61</v>
      </c>
      <c r="C14" s="14"/>
      <c r="D14" s="14"/>
      <c r="E14" s="20" t="s">
        <v>62</v>
      </c>
      <c r="F14" s="20" t="s">
        <v>37</v>
      </c>
      <c r="G14" s="20" t="s">
        <v>63</v>
      </c>
      <c r="H14" s="21">
        <v>46054</v>
      </c>
      <c r="I14" s="21">
        <v>46387</v>
      </c>
      <c r="J14" s="20" t="s">
        <v>64</v>
      </c>
      <c r="K14" s="16">
        <v>0.5</v>
      </c>
      <c r="L14" s="16">
        <v>0.13</v>
      </c>
      <c r="M14" s="16">
        <v>0.26</v>
      </c>
      <c r="N14" s="16">
        <v>0.39</v>
      </c>
      <c r="O14" s="16">
        <v>0.5</v>
      </c>
      <c r="P14" s="14" t="s">
        <v>65</v>
      </c>
      <c r="Q14" s="14" t="s">
        <v>66</v>
      </c>
      <c r="R14" s="14" t="s">
        <v>42</v>
      </c>
      <c r="S14" s="14" t="s">
        <v>67</v>
      </c>
      <c r="T14" s="20" t="s">
        <v>68</v>
      </c>
      <c r="U14" s="17" t="s">
        <v>69</v>
      </c>
      <c r="V14" s="18">
        <v>0.4</v>
      </c>
      <c r="W14" s="19" t="s">
        <v>70</v>
      </c>
    </row>
    <row r="15" spans="1:23" ht="71.25" x14ac:dyDescent="0.2">
      <c r="A15" s="13">
        <v>5</v>
      </c>
      <c r="B15" s="14" t="s">
        <v>61</v>
      </c>
      <c r="C15" s="14"/>
      <c r="D15" s="14"/>
      <c r="E15" s="20" t="s">
        <v>71</v>
      </c>
      <c r="F15" s="14" t="s">
        <v>37</v>
      </c>
      <c r="G15" s="14" t="s">
        <v>72</v>
      </c>
      <c r="H15" s="15">
        <v>46113</v>
      </c>
      <c r="I15" s="15">
        <v>46387</v>
      </c>
      <c r="J15" s="14" t="s">
        <v>73</v>
      </c>
      <c r="K15" s="22">
        <v>1</v>
      </c>
      <c r="L15" s="13"/>
      <c r="M15" s="16">
        <v>0.4</v>
      </c>
      <c r="N15" s="13"/>
      <c r="O15" s="22">
        <v>1</v>
      </c>
      <c r="P15" s="14" t="s">
        <v>74</v>
      </c>
      <c r="Q15" s="14" t="s">
        <v>57</v>
      </c>
      <c r="R15" s="14" t="s">
        <v>75</v>
      </c>
      <c r="S15" s="14" t="s">
        <v>76</v>
      </c>
      <c r="T15" s="14" t="s">
        <v>77</v>
      </c>
      <c r="U15" s="17" t="s">
        <v>78</v>
      </c>
      <c r="V15" s="18">
        <v>0</v>
      </c>
      <c r="W15" s="19" t="s">
        <v>79</v>
      </c>
    </row>
    <row r="16" spans="1:23" ht="71.25" x14ac:dyDescent="0.2">
      <c r="A16" s="13">
        <v>6</v>
      </c>
      <c r="B16" s="14" t="s">
        <v>61</v>
      </c>
      <c r="C16" s="14"/>
      <c r="D16" s="14"/>
      <c r="E16" s="20" t="s">
        <v>80</v>
      </c>
      <c r="F16" s="14" t="s">
        <v>37</v>
      </c>
      <c r="G16" s="14" t="s">
        <v>72</v>
      </c>
      <c r="H16" s="15">
        <v>46113</v>
      </c>
      <c r="I16" s="15">
        <v>46387</v>
      </c>
      <c r="J16" s="14" t="s">
        <v>73</v>
      </c>
      <c r="K16" s="22">
        <v>1</v>
      </c>
      <c r="L16" s="13"/>
      <c r="M16" s="16">
        <v>0.4</v>
      </c>
      <c r="N16" s="13"/>
      <c r="O16" s="22">
        <v>1</v>
      </c>
      <c r="P16" s="14" t="s">
        <v>81</v>
      </c>
      <c r="Q16" s="14" t="s">
        <v>57</v>
      </c>
      <c r="R16" s="14" t="s">
        <v>75</v>
      </c>
      <c r="S16" s="14" t="s">
        <v>76</v>
      </c>
      <c r="T16" s="14" t="s">
        <v>82</v>
      </c>
      <c r="U16" s="17" t="s">
        <v>78</v>
      </c>
      <c r="V16" s="18">
        <v>0</v>
      </c>
      <c r="W16" s="19" t="s">
        <v>79</v>
      </c>
    </row>
    <row r="17" spans="1:23" ht="99.75" x14ac:dyDescent="0.2">
      <c r="A17" s="13">
        <v>7</v>
      </c>
      <c r="B17" s="14" t="s">
        <v>61</v>
      </c>
      <c r="C17" s="14"/>
      <c r="D17" s="14"/>
      <c r="E17" s="20" t="s">
        <v>83</v>
      </c>
      <c r="F17" s="14" t="s">
        <v>37</v>
      </c>
      <c r="G17" s="14" t="s">
        <v>72</v>
      </c>
      <c r="H17" s="15">
        <v>46082</v>
      </c>
      <c r="I17" s="15">
        <v>46387</v>
      </c>
      <c r="J17" s="14" t="s">
        <v>73</v>
      </c>
      <c r="K17" s="22">
        <v>1</v>
      </c>
      <c r="L17" s="13"/>
      <c r="M17" s="16">
        <v>0.4</v>
      </c>
      <c r="N17" s="13"/>
      <c r="O17" s="22">
        <v>1</v>
      </c>
      <c r="P17" s="14" t="s">
        <v>84</v>
      </c>
      <c r="Q17" s="14" t="s">
        <v>57</v>
      </c>
      <c r="R17" s="14" t="s">
        <v>75</v>
      </c>
      <c r="S17" s="14" t="s">
        <v>76</v>
      </c>
      <c r="T17" s="14" t="s">
        <v>85</v>
      </c>
      <c r="U17" s="17" t="s">
        <v>78</v>
      </c>
      <c r="V17" s="18">
        <v>0</v>
      </c>
      <c r="W17" s="19" t="s">
        <v>86</v>
      </c>
    </row>
    <row r="18" spans="1:23" ht="85.5" x14ac:dyDescent="0.2">
      <c r="A18" s="13">
        <v>8</v>
      </c>
      <c r="B18" s="14" t="s">
        <v>61</v>
      </c>
      <c r="C18" s="14"/>
      <c r="D18" s="14"/>
      <c r="E18" s="20" t="s">
        <v>87</v>
      </c>
      <c r="F18" s="14" t="s">
        <v>37</v>
      </c>
      <c r="G18" s="14" t="s">
        <v>72</v>
      </c>
      <c r="H18" s="15">
        <v>46113</v>
      </c>
      <c r="I18" s="15">
        <v>46387</v>
      </c>
      <c r="J18" s="14" t="s">
        <v>73</v>
      </c>
      <c r="K18" s="22">
        <v>1</v>
      </c>
      <c r="L18" s="13"/>
      <c r="M18" s="16">
        <v>0.4</v>
      </c>
      <c r="N18" s="13"/>
      <c r="O18" s="22">
        <v>1</v>
      </c>
      <c r="P18" s="14" t="s">
        <v>88</v>
      </c>
      <c r="Q18" s="14" t="s">
        <v>57</v>
      </c>
      <c r="R18" s="14" t="s">
        <v>75</v>
      </c>
      <c r="S18" s="14" t="s">
        <v>76</v>
      </c>
      <c r="T18" s="14" t="s">
        <v>89</v>
      </c>
      <c r="U18" s="17" t="s">
        <v>78</v>
      </c>
      <c r="V18" s="18">
        <v>0</v>
      </c>
      <c r="W18" s="19" t="s">
        <v>79</v>
      </c>
    </row>
    <row r="19" spans="1:23" ht="85.5" x14ac:dyDescent="0.2">
      <c r="A19" s="13">
        <v>9</v>
      </c>
      <c r="B19" s="14" t="s">
        <v>61</v>
      </c>
      <c r="C19" s="14"/>
      <c r="D19" s="14"/>
      <c r="E19" s="20" t="s">
        <v>90</v>
      </c>
      <c r="F19" s="14" t="s">
        <v>37</v>
      </c>
      <c r="G19" s="14" t="s">
        <v>72</v>
      </c>
      <c r="H19" s="15">
        <v>46113</v>
      </c>
      <c r="I19" s="15">
        <v>46387</v>
      </c>
      <c r="J19" s="14" t="s">
        <v>73</v>
      </c>
      <c r="K19" s="22">
        <v>1</v>
      </c>
      <c r="L19" s="13"/>
      <c r="M19" s="16">
        <v>0.4</v>
      </c>
      <c r="N19" s="13"/>
      <c r="O19" s="22">
        <v>1</v>
      </c>
      <c r="P19" s="14" t="s">
        <v>91</v>
      </c>
      <c r="Q19" s="14" t="s">
        <v>57</v>
      </c>
      <c r="R19" s="14" t="s">
        <v>75</v>
      </c>
      <c r="S19" s="14" t="s">
        <v>76</v>
      </c>
      <c r="T19" s="14" t="s">
        <v>92</v>
      </c>
      <c r="U19" s="17" t="s">
        <v>78</v>
      </c>
      <c r="V19" s="18">
        <v>0</v>
      </c>
      <c r="W19" s="19" t="s">
        <v>79</v>
      </c>
    </row>
    <row r="20" spans="1:23" ht="128.25" x14ac:dyDescent="0.2">
      <c r="A20" s="13">
        <v>10</v>
      </c>
      <c r="B20" s="14" t="s">
        <v>93</v>
      </c>
      <c r="C20" s="14" t="s">
        <v>94</v>
      </c>
      <c r="D20" s="14" t="s">
        <v>95</v>
      </c>
      <c r="E20" s="14" t="s">
        <v>96</v>
      </c>
      <c r="F20" s="14" t="s">
        <v>97</v>
      </c>
      <c r="G20" s="14" t="s">
        <v>38</v>
      </c>
      <c r="H20" s="15">
        <v>46023</v>
      </c>
      <c r="I20" s="15">
        <v>46203</v>
      </c>
      <c r="J20" s="14" t="s">
        <v>98</v>
      </c>
      <c r="K20" s="16">
        <v>1</v>
      </c>
      <c r="L20" s="16">
        <v>0.5</v>
      </c>
      <c r="M20" s="16">
        <v>1</v>
      </c>
      <c r="N20" s="13"/>
      <c r="O20" s="13"/>
      <c r="P20" s="14" t="s">
        <v>99</v>
      </c>
      <c r="Q20" s="14" t="s">
        <v>100</v>
      </c>
      <c r="R20" s="14" t="s">
        <v>42</v>
      </c>
      <c r="S20" s="14" t="s">
        <v>101</v>
      </c>
      <c r="T20" s="14" t="s">
        <v>38</v>
      </c>
      <c r="U20" s="17" t="s">
        <v>102</v>
      </c>
      <c r="V20" s="18">
        <v>1.4500000000000001E-2</v>
      </c>
      <c r="W20" s="19" t="s">
        <v>103</v>
      </c>
    </row>
    <row r="21" spans="1:23" ht="128.25" x14ac:dyDescent="0.2">
      <c r="A21" s="13">
        <v>11</v>
      </c>
      <c r="B21" s="14" t="s">
        <v>93</v>
      </c>
      <c r="C21" s="14" t="s">
        <v>94</v>
      </c>
      <c r="D21" s="14" t="s">
        <v>95</v>
      </c>
      <c r="E21" s="14" t="s">
        <v>104</v>
      </c>
      <c r="F21" s="14" t="s">
        <v>97</v>
      </c>
      <c r="G21" s="14" t="s">
        <v>38</v>
      </c>
      <c r="H21" s="15">
        <v>46023</v>
      </c>
      <c r="I21" s="15">
        <v>46203</v>
      </c>
      <c r="J21" s="14" t="s">
        <v>105</v>
      </c>
      <c r="K21" s="16">
        <v>1</v>
      </c>
      <c r="L21" s="16">
        <v>0.5</v>
      </c>
      <c r="M21" s="16">
        <v>1</v>
      </c>
      <c r="N21" s="13"/>
      <c r="O21" s="13"/>
      <c r="P21" s="14" t="s">
        <v>106</v>
      </c>
      <c r="Q21" s="14" t="s">
        <v>107</v>
      </c>
      <c r="R21" s="14" t="s">
        <v>42</v>
      </c>
      <c r="S21" s="14" t="s">
        <v>101</v>
      </c>
      <c r="T21" s="14" t="s">
        <v>38</v>
      </c>
      <c r="U21" s="17" t="s">
        <v>102</v>
      </c>
      <c r="V21" s="18">
        <v>4.41E-2</v>
      </c>
      <c r="W21" s="19" t="s">
        <v>108</v>
      </c>
    </row>
    <row r="22" spans="1:23" ht="185.25" x14ac:dyDescent="0.2">
      <c r="A22" s="13">
        <v>12</v>
      </c>
      <c r="B22" s="14" t="s">
        <v>93</v>
      </c>
      <c r="C22" s="14" t="s">
        <v>94</v>
      </c>
      <c r="D22" s="14" t="s">
        <v>109</v>
      </c>
      <c r="E22" s="14" t="s">
        <v>110</v>
      </c>
      <c r="F22" s="14" t="s">
        <v>97</v>
      </c>
      <c r="G22" s="14" t="s">
        <v>38</v>
      </c>
      <c r="H22" s="15">
        <v>46023</v>
      </c>
      <c r="I22" s="15">
        <v>46387</v>
      </c>
      <c r="J22" s="14" t="s">
        <v>111</v>
      </c>
      <c r="K22" s="16">
        <v>1</v>
      </c>
      <c r="L22" s="16">
        <v>0.25</v>
      </c>
      <c r="M22" s="16">
        <v>0.5</v>
      </c>
      <c r="N22" s="16">
        <v>0.75</v>
      </c>
      <c r="O22" s="16">
        <v>1</v>
      </c>
      <c r="P22" s="14" t="s">
        <v>112</v>
      </c>
      <c r="Q22" s="14" t="s">
        <v>113</v>
      </c>
      <c r="R22" s="14" t="s">
        <v>42</v>
      </c>
      <c r="S22" s="14" t="s">
        <v>101</v>
      </c>
      <c r="T22" s="14" t="s">
        <v>38</v>
      </c>
      <c r="U22" s="17" t="s">
        <v>102</v>
      </c>
      <c r="V22" s="18">
        <v>0.25</v>
      </c>
      <c r="W22" s="23" t="s">
        <v>114</v>
      </c>
    </row>
    <row r="23" spans="1:23" ht="185.25" x14ac:dyDescent="0.2">
      <c r="A23" s="13">
        <v>13</v>
      </c>
      <c r="B23" s="14" t="s">
        <v>93</v>
      </c>
      <c r="C23" s="14" t="s">
        <v>94</v>
      </c>
      <c r="D23" s="14" t="s">
        <v>109</v>
      </c>
      <c r="E23" s="14" t="s">
        <v>115</v>
      </c>
      <c r="F23" s="14" t="s">
        <v>97</v>
      </c>
      <c r="G23" s="14" t="s">
        <v>38</v>
      </c>
      <c r="H23" s="15">
        <v>46023</v>
      </c>
      <c r="I23" s="15">
        <v>46387</v>
      </c>
      <c r="J23" s="14" t="s">
        <v>116</v>
      </c>
      <c r="K23" s="16">
        <v>1</v>
      </c>
      <c r="L23" s="16">
        <v>0.25</v>
      </c>
      <c r="M23" s="16">
        <v>0.5</v>
      </c>
      <c r="N23" s="16">
        <v>0.75</v>
      </c>
      <c r="O23" s="16">
        <v>1</v>
      </c>
      <c r="P23" s="14" t="s">
        <v>112</v>
      </c>
      <c r="Q23" s="14" t="s">
        <v>117</v>
      </c>
      <c r="R23" s="14" t="s">
        <v>42</v>
      </c>
      <c r="S23" s="14" t="s">
        <v>101</v>
      </c>
      <c r="T23" s="14" t="s">
        <v>38</v>
      </c>
      <c r="U23" s="17" t="s">
        <v>102</v>
      </c>
      <c r="V23" s="18">
        <v>0.25</v>
      </c>
      <c r="W23" s="24" t="s">
        <v>118</v>
      </c>
    </row>
    <row r="24" spans="1:23" ht="242.25" x14ac:dyDescent="0.2">
      <c r="A24" s="13">
        <v>14</v>
      </c>
      <c r="B24" s="14" t="s">
        <v>93</v>
      </c>
      <c r="C24" s="14" t="s">
        <v>94</v>
      </c>
      <c r="D24" s="14" t="s">
        <v>119</v>
      </c>
      <c r="E24" s="14" t="s">
        <v>120</v>
      </c>
      <c r="F24" s="14" t="s">
        <v>97</v>
      </c>
      <c r="G24" s="14" t="s">
        <v>38</v>
      </c>
      <c r="H24" s="15">
        <v>46023</v>
      </c>
      <c r="I24" s="15">
        <v>46387</v>
      </c>
      <c r="J24" s="14" t="s">
        <v>121</v>
      </c>
      <c r="K24" s="16">
        <v>1</v>
      </c>
      <c r="L24" s="16">
        <v>0.25</v>
      </c>
      <c r="M24" s="16">
        <v>0.5</v>
      </c>
      <c r="N24" s="16">
        <v>0.75</v>
      </c>
      <c r="O24" s="16">
        <v>1</v>
      </c>
      <c r="P24" s="14" t="s">
        <v>122</v>
      </c>
      <c r="Q24" s="14" t="s">
        <v>123</v>
      </c>
      <c r="R24" s="14" t="s">
        <v>42</v>
      </c>
      <c r="S24" s="14" t="s">
        <v>101</v>
      </c>
      <c r="T24" s="14" t="s">
        <v>38</v>
      </c>
      <c r="U24" s="17" t="s">
        <v>102</v>
      </c>
      <c r="V24" s="18">
        <v>0.25</v>
      </c>
      <c r="W24" s="25" t="s">
        <v>124</v>
      </c>
    </row>
    <row r="25" spans="1:23" ht="199.5" x14ac:dyDescent="0.2">
      <c r="A25" s="13">
        <v>15</v>
      </c>
      <c r="B25" s="14" t="s">
        <v>33</v>
      </c>
      <c r="C25" s="14" t="s">
        <v>34</v>
      </c>
      <c r="D25" s="14" t="s">
        <v>125</v>
      </c>
      <c r="E25" s="14" t="s">
        <v>126</v>
      </c>
      <c r="F25" s="14" t="s">
        <v>97</v>
      </c>
      <c r="G25" s="14" t="s">
        <v>38</v>
      </c>
      <c r="H25" s="15">
        <v>46204</v>
      </c>
      <c r="I25" s="15">
        <v>46387</v>
      </c>
      <c r="J25" s="14" t="s">
        <v>127</v>
      </c>
      <c r="K25" s="16">
        <v>1</v>
      </c>
      <c r="L25" s="16"/>
      <c r="M25" s="16"/>
      <c r="N25" s="16">
        <v>0.5</v>
      </c>
      <c r="O25" s="16">
        <v>1</v>
      </c>
      <c r="P25" s="14" t="s">
        <v>128</v>
      </c>
      <c r="Q25" s="14" t="s">
        <v>129</v>
      </c>
      <c r="R25" s="14" t="s">
        <v>42</v>
      </c>
      <c r="S25" s="14" t="s">
        <v>101</v>
      </c>
      <c r="T25" s="14" t="s">
        <v>38</v>
      </c>
      <c r="U25" s="17" t="s">
        <v>102</v>
      </c>
      <c r="V25" s="18">
        <v>0</v>
      </c>
      <c r="W25" s="19" t="s">
        <v>79</v>
      </c>
    </row>
    <row r="26" spans="1:23" ht="342" x14ac:dyDescent="0.2">
      <c r="A26" s="13">
        <v>16</v>
      </c>
      <c r="B26" s="14" t="s">
        <v>33</v>
      </c>
      <c r="C26" s="14" t="s">
        <v>34</v>
      </c>
      <c r="D26" s="14" t="s">
        <v>125</v>
      </c>
      <c r="E26" s="14" t="s">
        <v>130</v>
      </c>
      <c r="F26" s="14" t="s">
        <v>97</v>
      </c>
      <c r="G26" s="14" t="s">
        <v>38</v>
      </c>
      <c r="H26" s="15">
        <v>46204</v>
      </c>
      <c r="I26" s="15">
        <v>46387</v>
      </c>
      <c r="J26" s="14" t="s">
        <v>131</v>
      </c>
      <c r="K26" s="16">
        <v>1</v>
      </c>
      <c r="L26" s="16"/>
      <c r="M26" s="16"/>
      <c r="N26" s="16">
        <v>0.5</v>
      </c>
      <c r="O26" s="16">
        <v>1</v>
      </c>
      <c r="P26" s="14" t="s">
        <v>132</v>
      </c>
      <c r="Q26" s="14" t="s">
        <v>133</v>
      </c>
      <c r="R26" s="14" t="s">
        <v>42</v>
      </c>
      <c r="S26" s="14" t="s">
        <v>101</v>
      </c>
      <c r="T26" s="14" t="s">
        <v>38</v>
      </c>
      <c r="U26" s="17" t="s">
        <v>102</v>
      </c>
      <c r="V26" s="18">
        <v>0</v>
      </c>
      <c r="W26" s="19" t="s">
        <v>79</v>
      </c>
    </row>
    <row r="27" spans="1:23" ht="213.75" x14ac:dyDescent="0.2">
      <c r="A27" s="13">
        <v>17</v>
      </c>
      <c r="B27" s="14" t="s">
        <v>33</v>
      </c>
      <c r="C27" s="14" t="s">
        <v>34</v>
      </c>
      <c r="D27" s="14" t="s">
        <v>125</v>
      </c>
      <c r="E27" s="14" t="s">
        <v>134</v>
      </c>
      <c r="F27" s="14" t="s">
        <v>97</v>
      </c>
      <c r="G27" s="14" t="s">
        <v>38</v>
      </c>
      <c r="H27" s="15">
        <v>46023</v>
      </c>
      <c r="I27" s="15">
        <v>46387</v>
      </c>
      <c r="J27" s="14" t="s">
        <v>135</v>
      </c>
      <c r="K27" s="16">
        <v>1</v>
      </c>
      <c r="L27" s="16">
        <v>0.25</v>
      </c>
      <c r="M27" s="16">
        <v>0.5</v>
      </c>
      <c r="N27" s="16">
        <v>0.75</v>
      </c>
      <c r="O27" s="16">
        <v>1</v>
      </c>
      <c r="P27" s="14" t="s">
        <v>136</v>
      </c>
      <c r="Q27" s="14" t="s">
        <v>137</v>
      </c>
      <c r="R27" s="14" t="s">
        <v>42</v>
      </c>
      <c r="S27" s="14" t="s">
        <v>101</v>
      </c>
      <c r="T27" s="14" t="s">
        <v>38</v>
      </c>
      <c r="U27" s="17" t="s">
        <v>102</v>
      </c>
      <c r="V27" s="18">
        <v>0.25</v>
      </c>
      <c r="W27" s="26" t="s">
        <v>138</v>
      </c>
    </row>
    <row r="28" spans="1:23" ht="185.25" x14ac:dyDescent="0.2">
      <c r="A28" s="13">
        <v>18</v>
      </c>
      <c r="B28" s="27" t="s">
        <v>61</v>
      </c>
      <c r="C28" s="27"/>
      <c r="D28" s="27"/>
      <c r="E28" s="27" t="s">
        <v>139</v>
      </c>
      <c r="F28" s="14" t="s">
        <v>140</v>
      </c>
      <c r="G28" s="27" t="s">
        <v>54</v>
      </c>
      <c r="H28" s="28">
        <v>46054</v>
      </c>
      <c r="I28" s="28">
        <v>46387</v>
      </c>
      <c r="J28" s="27" t="s">
        <v>141</v>
      </c>
      <c r="K28" s="29">
        <v>0.95</v>
      </c>
      <c r="L28" s="29">
        <v>0.2</v>
      </c>
      <c r="M28" s="29">
        <v>0.45</v>
      </c>
      <c r="N28" s="29">
        <v>0.7</v>
      </c>
      <c r="O28" s="29">
        <v>0.95</v>
      </c>
      <c r="P28" s="27" t="s">
        <v>142</v>
      </c>
      <c r="Q28" s="27" t="s">
        <v>143</v>
      </c>
      <c r="R28" s="27" t="s">
        <v>42</v>
      </c>
      <c r="S28" s="27" t="s">
        <v>144</v>
      </c>
      <c r="T28" s="27" t="s">
        <v>38</v>
      </c>
      <c r="U28" s="30" t="s">
        <v>145</v>
      </c>
      <c r="V28" s="18">
        <v>0.2339</v>
      </c>
      <c r="W28" s="26" t="s">
        <v>146</v>
      </c>
    </row>
    <row r="29" spans="1:23" ht="99.75" x14ac:dyDescent="0.2">
      <c r="A29" s="13">
        <v>19</v>
      </c>
      <c r="B29" s="27" t="s">
        <v>61</v>
      </c>
      <c r="C29" s="27"/>
      <c r="D29" s="27"/>
      <c r="E29" s="27" t="s">
        <v>147</v>
      </c>
      <c r="F29" s="14" t="s">
        <v>140</v>
      </c>
      <c r="G29" s="27" t="s">
        <v>38</v>
      </c>
      <c r="H29" s="15">
        <v>46113</v>
      </c>
      <c r="I29" s="28">
        <v>46387</v>
      </c>
      <c r="J29" s="27" t="s">
        <v>148</v>
      </c>
      <c r="K29" s="16">
        <v>0.4</v>
      </c>
      <c r="L29" s="16"/>
      <c r="M29" s="16">
        <v>0.4</v>
      </c>
      <c r="N29" s="16">
        <v>0.4</v>
      </c>
      <c r="O29" s="16">
        <v>0.4</v>
      </c>
      <c r="P29" s="27" t="s">
        <v>149</v>
      </c>
      <c r="Q29" s="27" t="s">
        <v>150</v>
      </c>
      <c r="R29" s="27" t="s">
        <v>42</v>
      </c>
      <c r="S29" s="27" t="s">
        <v>144</v>
      </c>
      <c r="T29" s="27" t="s">
        <v>38</v>
      </c>
      <c r="U29" s="30" t="s">
        <v>145</v>
      </c>
      <c r="V29" s="18">
        <v>0</v>
      </c>
      <c r="W29" s="19" t="s">
        <v>79</v>
      </c>
    </row>
    <row r="30" spans="1:23" ht="114" x14ac:dyDescent="0.2">
      <c r="A30" s="13">
        <v>20</v>
      </c>
      <c r="B30" s="14" t="s">
        <v>61</v>
      </c>
      <c r="C30" s="14"/>
      <c r="D30" s="14"/>
      <c r="E30" s="31" t="s">
        <v>151</v>
      </c>
      <c r="F30" s="14" t="s">
        <v>152</v>
      </c>
      <c r="G30" s="14" t="s">
        <v>38</v>
      </c>
      <c r="H30" s="15">
        <v>46023</v>
      </c>
      <c r="I30" s="15">
        <v>46387</v>
      </c>
      <c r="J30" s="27" t="s">
        <v>153</v>
      </c>
      <c r="K30" s="16">
        <v>1</v>
      </c>
      <c r="L30" s="16">
        <v>0.25</v>
      </c>
      <c r="M30" s="16">
        <v>0.5</v>
      </c>
      <c r="N30" s="16">
        <v>0.75</v>
      </c>
      <c r="O30" s="16">
        <v>1</v>
      </c>
      <c r="P30" s="27" t="s">
        <v>154</v>
      </c>
      <c r="Q30" s="27" t="s">
        <v>155</v>
      </c>
      <c r="R30" s="14" t="s">
        <v>42</v>
      </c>
      <c r="S30" s="14" t="s">
        <v>156</v>
      </c>
      <c r="T30" s="14" t="s">
        <v>38</v>
      </c>
      <c r="U30" s="17" t="s">
        <v>157</v>
      </c>
      <c r="V30" s="18">
        <v>0.25</v>
      </c>
      <c r="W30" s="32" t="s">
        <v>158</v>
      </c>
    </row>
    <row r="31" spans="1:23" ht="99.75" x14ac:dyDescent="0.2">
      <c r="A31" s="13">
        <v>21</v>
      </c>
      <c r="B31" s="14" t="s">
        <v>61</v>
      </c>
      <c r="C31" s="14"/>
      <c r="D31" s="14"/>
      <c r="E31" s="31" t="s">
        <v>159</v>
      </c>
      <c r="F31" s="14" t="s">
        <v>152</v>
      </c>
      <c r="G31" s="14" t="s">
        <v>38</v>
      </c>
      <c r="H31" s="15">
        <v>46023</v>
      </c>
      <c r="I31" s="15">
        <v>46387</v>
      </c>
      <c r="J31" s="14" t="s">
        <v>160</v>
      </c>
      <c r="K31" s="13">
        <v>4</v>
      </c>
      <c r="L31" s="13">
        <v>1</v>
      </c>
      <c r="M31" s="13">
        <v>2</v>
      </c>
      <c r="N31" s="13">
        <v>3</v>
      </c>
      <c r="O31" s="13">
        <v>4</v>
      </c>
      <c r="P31" s="14" t="s">
        <v>161</v>
      </c>
      <c r="Q31" s="14" t="s">
        <v>162</v>
      </c>
      <c r="R31" s="14" t="s">
        <v>42</v>
      </c>
      <c r="S31" s="14" t="s">
        <v>156</v>
      </c>
      <c r="T31" s="14" t="s">
        <v>38</v>
      </c>
      <c r="U31" s="17" t="s">
        <v>157</v>
      </c>
      <c r="V31" s="18">
        <v>0.25</v>
      </c>
      <c r="W31" s="32" t="s">
        <v>163</v>
      </c>
    </row>
    <row r="32" spans="1:23" ht="85.5" x14ac:dyDescent="0.2">
      <c r="A32" s="13">
        <v>22</v>
      </c>
      <c r="B32" s="14" t="s">
        <v>61</v>
      </c>
      <c r="C32" s="14"/>
      <c r="D32" s="14"/>
      <c r="E32" s="31" t="s">
        <v>164</v>
      </c>
      <c r="F32" s="14" t="s">
        <v>152</v>
      </c>
      <c r="G32" s="14" t="s">
        <v>38</v>
      </c>
      <c r="H32" s="15">
        <v>46023</v>
      </c>
      <c r="I32" s="15">
        <v>46387</v>
      </c>
      <c r="J32" s="14" t="s">
        <v>165</v>
      </c>
      <c r="K32" s="13">
        <v>12</v>
      </c>
      <c r="L32" s="13">
        <v>3</v>
      </c>
      <c r="M32" s="13">
        <v>6</v>
      </c>
      <c r="N32" s="13">
        <v>9</v>
      </c>
      <c r="O32" s="13">
        <v>12</v>
      </c>
      <c r="P32" s="27" t="s">
        <v>166</v>
      </c>
      <c r="Q32" s="27" t="s">
        <v>167</v>
      </c>
      <c r="R32" s="14" t="s">
        <v>42</v>
      </c>
      <c r="S32" s="14" t="s">
        <v>156</v>
      </c>
      <c r="T32" s="14" t="s">
        <v>38</v>
      </c>
      <c r="U32" s="17" t="s">
        <v>157</v>
      </c>
      <c r="V32" s="18">
        <v>0.25</v>
      </c>
      <c r="W32" s="32" t="s">
        <v>168</v>
      </c>
    </row>
    <row r="33" spans="1:23" ht="114" x14ac:dyDescent="0.2">
      <c r="A33" s="13">
        <v>23</v>
      </c>
      <c r="B33" s="14" t="s">
        <v>61</v>
      </c>
      <c r="C33" s="14"/>
      <c r="D33" s="14"/>
      <c r="E33" s="31" t="s">
        <v>169</v>
      </c>
      <c r="F33" s="14" t="s">
        <v>152</v>
      </c>
      <c r="G33" s="14" t="s">
        <v>38</v>
      </c>
      <c r="H33" s="15">
        <v>46023</v>
      </c>
      <c r="I33" s="15">
        <v>46387</v>
      </c>
      <c r="J33" s="14" t="s">
        <v>170</v>
      </c>
      <c r="K33" s="13">
        <v>4</v>
      </c>
      <c r="L33" s="13">
        <v>1</v>
      </c>
      <c r="M33" s="13">
        <v>2</v>
      </c>
      <c r="N33" s="13">
        <v>3</v>
      </c>
      <c r="O33" s="13">
        <v>4</v>
      </c>
      <c r="P33" s="27" t="s">
        <v>171</v>
      </c>
      <c r="Q33" s="27" t="s">
        <v>172</v>
      </c>
      <c r="R33" s="14" t="s">
        <v>42</v>
      </c>
      <c r="S33" s="14" t="s">
        <v>173</v>
      </c>
      <c r="T33" s="14" t="s">
        <v>38</v>
      </c>
      <c r="U33" s="17" t="s">
        <v>157</v>
      </c>
      <c r="V33" s="18">
        <v>0.25</v>
      </c>
      <c r="W33" s="32" t="s">
        <v>174</v>
      </c>
    </row>
    <row r="34" spans="1:23" ht="114" x14ac:dyDescent="0.2">
      <c r="A34" s="13">
        <v>24</v>
      </c>
      <c r="B34" s="14" t="s">
        <v>61</v>
      </c>
      <c r="C34" s="14"/>
      <c r="D34" s="14"/>
      <c r="E34" s="31" t="s">
        <v>175</v>
      </c>
      <c r="F34" s="14" t="s">
        <v>152</v>
      </c>
      <c r="G34" s="14" t="s">
        <v>38</v>
      </c>
      <c r="H34" s="15">
        <v>46023</v>
      </c>
      <c r="I34" s="15">
        <v>46387</v>
      </c>
      <c r="J34" s="14" t="s">
        <v>176</v>
      </c>
      <c r="K34" s="13">
        <v>4</v>
      </c>
      <c r="L34" s="13">
        <v>1</v>
      </c>
      <c r="M34" s="13">
        <v>2</v>
      </c>
      <c r="N34" s="13">
        <v>3</v>
      </c>
      <c r="O34" s="13">
        <v>4</v>
      </c>
      <c r="P34" s="27" t="s">
        <v>171</v>
      </c>
      <c r="Q34" s="27" t="s">
        <v>172</v>
      </c>
      <c r="R34" s="14" t="s">
        <v>42</v>
      </c>
      <c r="S34" s="14" t="s">
        <v>173</v>
      </c>
      <c r="T34" s="14" t="s">
        <v>38</v>
      </c>
      <c r="U34" s="17" t="s">
        <v>157</v>
      </c>
      <c r="V34" s="18">
        <v>0.25</v>
      </c>
      <c r="W34" s="33" t="s">
        <v>177</v>
      </c>
    </row>
    <row r="35" spans="1:23" ht="85.5" x14ac:dyDescent="0.2">
      <c r="A35" s="13">
        <v>25</v>
      </c>
      <c r="B35" s="14" t="s">
        <v>61</v>
      </c>
      <c r="C35" s="14"/>
      <c r="D35" s="14"/>
      <c r="E35" s="31" t="s">
        <v>178</v>
      </c>
      <c r="F35" s="14" t="s">
        <v>152</v>
      </c>
      <c r="G35" s="14" t="s">
        <v>38</v>
      </c>
      <c r="H35" s="15">
        <v>46023</v>
      </c>
      <c r="I35" s="15">
        <v>46387</v>
      </c>
      <c r="J35" s="14" t="s">
        <v>179</v>
      </c>
      <c r="K35" s="16">
        <v>1</v>
      </c>
      <c r="L35" s="16">
        <v>0.05</v>
      </c>
      <c r="M35" s="16">
        <v>0.1</v>
      </c>
      <c r="N35" s="16">
        <v>0.2</v>
      </c>
      <c r="O35" s="16">
        <v>1</v>
      </c>
      <c r="P35" s="14" t="s">
        <v>180</v>
      </c>
      <c r="Q35" s="14" t="s">
        <v>181</v>
      </c>
      <c r="R35" s="14" t="s">
        <v>42</v>
      </c>
      <c r="S35" s="14" t="s">
        <v>173</v>
      </c>
      <c r="T35" s="14" t="s">
        <v>38</v>
      </c>
      <c r="U35" s="17" t="s">
        <v>157</v>
      </c>
      <c r="V35" s="18">
        <v>0.26</v>
      </c>
      <c r="W35" s="32" t="s">
        <v>182</v>
      </c>
    </row>
    <row r="36" spans="1:23" ht="114" x14ac:dyDescent="0.2">
      <c r="A36" s="13">
        <v>26</v>
      </c>
      <c r="B36" s="14" t="s">
        <v>61</v>
      </c>
      <c r="C36" s="14"/>
      <c r="D36" s="14"/>
      <c r="E36" s="34" t="s">
        <v>183</v>
      </c>
      <c r="F36" s="14" t="s">
        <v>54</v>
      </c>
      <c r="G36" s="14" t="s">
        <v>38</v>
      </c>
      <c r="H36" s="15">
        <v>46296</v>
      </c>
      <c r="I36" s="15">
        <v>46381</v>
      </c>
      <c r="J36" s="14" t="s">
        <v>184</v>
      </c>
      <c r="K36" s="13">
        <v>1</v>
      </c>
      <c r="L36" s="13"/>
      <c r="M36" s="13"/>
      <c r="N36" s="13"/>
      <c r="O36" s="13">
        <v>1</v>
      </c>
      <c r="P36" s="14" t="s">
        <v>185</v>
      </c>
      <c r="Q36" s="14" t="s">
        <v>186</v>
      </c>
      <c r="R36" s="14" t="s">
        <v>42</v>
      </c>
      <c r="S36" s="14" t="s">
        <v>187</v>
      </c>
      <c r="T36" s="14" t="s">
        <v>38</v>
      </c>
      <c r="U36" s="17" t="s">
        <v>188</v>
      </c>
      <c r="V36" s="18">
        <v>0</v>
      </c>
      <c r="W36" s="19" t="s">
        <v>79</v>
      </c>
    </row>
    <row r="37" spans="1:23" ht="114" x14ac:dyDescent="0.2">
      <c r="A37" s="13">
        <v>27</v>
      </c>
      <c r="B37" s="14" t="s">
        <v>61</v>
      </c>
      <c r="C37" s="14"/>
      <c r="D37" s="14"/>
      <c r="E37" s="14" t="s">
        <v>189</v>
      </c>
      <c r="F37" s="14" t="s">
        <v>54</v>
      </c>
      <c r="G37" s="14" t="s">
        <v>38</v>
      </c>
      <c r="H37" s="15">
        <v>46113</v>
      </c>
      <c r="I37" s="15">
        <v>46381</v>
      </c>
      <c r="J37" s="14" t="s">
        <v>190</v>
      </c>
      <c r="K37" s="13">
        <v>2</v>
      </c>
      <c r="L37" s="13"/>
      <c r="M37" s="13">
        <v>1</v>
      </c>
      <c r="N37" s="13"/>
      <c r="O37" s="13">
        <v>2</v>
      </c>
      <c r="P37" s="27" t="s">
        <v>191</v>
      </c>
      <c r="Q37" s="14" t="s">
        <v>192</v>
      </c>
      <c r="R37" s="14" t="s">
        <v>42</v>
      </c>
      <c r="S37" s="14" t="s">
        <v>187</v>
      </c>
      <c r="T37" s="14" t="s">
        <v>38</v>
      </c>
      <c r="U37" s="17" t="s">
        <v>193</v>
      </c>
      <c r="V37" s="18">
        <v>0</v>
      </c>
      <c r="W37" s="19" t="s">
        <v>79</v>
      </c>
    </row>
    <row r="38" spans="1:23" ht="99.75" x14ac:dyDescent="0.2">
      <c r="A38" s="13">
        <v>28</v>
      </c>
      <c r="B38" s="14" t="s">
        <v>61</v>
      </c>
      <c r="C38" s="14"/>
      <c r="D38" s="14"/>
      <c r="E38" s="14" t="s">
        <v>194</v>
      </c>
      <c r="F38" s="14" t="s">
        <v>54</v>
      </c>
      <c r="G38" s="14" t="s">
        <v>38</v>
      </c>
      <c r="H38" s="15">
        <v>46143</v>
      </c>
      <c r="I38" s="15">
        <v>46387</v>
      </c>
      <c r="J38" s="14" t="s">
        <v>195</v>
      </c>
      <c r="K38" s="13">
        <v>3</v>
      </c>
      <c r="L38" s="13"/>
      <c r="M38" s="13">
        <v>1</v>
      </c>
      <c r="N38" s="13">
        <v>2</v>
      </c>
      <c r="O38" s="13">
        <v>3</v>
      </c>
      <c r="P38" s="14" t="s">
        <v>196</v>
      </c>
      <c r="Q38" s="14" t="s">
        <v>192</v>
      </c>
      <c r="R38" s="14" t="s">
        <v>42</v>
      </c>
      <c r="S38" s="14" t="s">
        <v>197</v>
      </c>
      <c r="T38" s="14" t="s">
        <v>198</v>
      </c>
      <c r="U38" s="17" t="s">
        <v>193</v>
      </c>
      <c r="V38" s="18">
        <v>0</v>
      </c>
      <c r="W38" s="19" t="s">
        <v>79</v>
      </c>
    </row>
    <row r="39" spans="1:23" ht="85.5" x14ac:dyDescent="0.2">
      <c r="A39" s="13">
        <v>29</v>
      </c>
      <c r="B39" s="14" t="s">
        <v>61</v>
      </c>
      <c r="C39" s="14"/>
      <c r="D39" s="14"/>
      <c r="E39" s="14" t="s">
        <v>199</v>
      </c>
      <c r="F39" s="14" t="s">
        <v>54</v>
      </c>
      <c r="G39" s="14" t="s">
        <v>200</v>
      </c>
      <c r="H39" s="15">
        <v>46113</v>
      </c>
      <c r="I39" s="15">
        <v>46387</v>
      </c>
      <c r="J39" s="14" t="s">
        <v>201</v>
      </c>
      <c r="K39" s="16">
        <v>1</v>
      </c>
      <c r="L39" s="13"/>
      <c r="M39" s="16">
        <v>0.25</v>
      </c>
      <c r="N39" s="16">
        <v>0.7</v>
      </c>
      <c r="O39" s="16">
        <v>1</v>
      </c>
      <c r="P39" s="14" t="s">
        <v>202</v>
      </c>
      <c r="Q39" s="14" t="s">
        <v>203</v>
      </c>
      <c r="R39" s="14" t="s">
        <v>42</v>
      </c>
      <c r="S39" s="14" t="s">
        <v>197</v>
      </c>
      <c r="T39" s="14" t="s">
        <v>198</v>
      </c>
      <c r="U39" s="17" t="s">
        <v>193</v>
      </c>
      <c r="V39" s="18">
        <v>0</v>
      </c>
      <c r="W39" s="19" t="s">
        <v>79</v>
      </c>
    </row>
    <row r="40" spans="1:23" ht="171" x14ac:dyDescent="0.2">
      <c r="A40" s="13">
        <v>30</v>
      </c>
      <c r="B40" s="14" t="s">
        <v>61</v>
      </c>
      <c r="C40" s="14"/>
      <c r="D40" s="14"/>
      <c r="E40" s="14" t="s">
        <v>204</v>
      </c>
      <c r="F40" s="14" t="s">
        <v>54</v>
      </c>
      <c r="G40" s="14" t="s">
        <v>205</v>
      </c>
      <c r="H40" s="15">
        <v>46054</v>
      </c>
      <c r="I40" s="15">
        <v>46371</v>
      </c>
      <c r="J40" s="14" t="s">
        <v>206</v>
      </c>
      <c r="K40" s="13">
        <v>8</v>
      </c>
      <c r="L40" s="13">
        <v>1</v>
      </c>
      <c r="M40" s="13">
        <v>4</v>
      </c>
      <c r="N40" s="13">
        <v>6</v>
      </c>
      <c r="O40" s="13">
        <v>8</v>
      </c>
      <c r="P40" s="14" t="s">
        <v>207</v>
      </c>
      <c r="Q40" s="14" t="s">
        <v>208</v>
      </c>
      <c r="R40" s="14" t="s">
        <v>42</v>
      </c>
      <c r="S40" s="14" t="s">
        <v>187</v>
      </c>
      <c r="T40" s="14" t="s">
        <v>38</v>
      </c>
      <c r="U40" s="17" t="s">
        <v>193</v>
      </c>
      <c r="V40" s="18">
        <v>0.25</v>
      </c>
      <c r="W40" s="19" t="s">
        <v>209</v>
      </c>
    </row>
    <row r="41" spans="1:23" ht="228" x14ac:dyDescent="0.2">
      <c r="A41" s="13">
        <v>31</v>
      </c>
      <c r="B41" s="14" t="s">
        <v>61</v>
      </c>
      <c r="C41" s="14"/>
      <c r="D41" s="14"/>
      <c r="E41" s="14" t="s">
        <v>210</v>
      </c>
      <c r="F41" s="14" t="s">
        <v>54</v>
      </c>
      <c r="G41" s="14" t="s">
        <v>200</v>
      </c>
      <c r="H41" s="15">
        <v>46023</v>
      </c>
      <c r="I41" s="15">
        <v>46387</v>
      </c>
      <c r="J41" s="20" t="s">
        <v>211</v>
      </c>
      <c r="K41" s="16">
        <v>0.7</v>
      </c>
      <c r="L41" s="16">
        <v>0.1</v>
      </c>
      <c r="M41" s="16">
        <v>0.3</v>
      </c>
      <c r="N41" s="16">
        <v>0.5</v>
      </c>
      <c r="O41" s="16">
        <v>0.7</v>
      </c>
      <c r="P41" s="14" t="s">
        <v>212</v>
      </c>
      <c r="Q41" s="14" t="s">
        <v>213</v>
      </c>
      <c r="R41" s="14" t="s">
        <v>42</v>
      </c>
      <c r="S41" s="14" t="s">
        <v>214</v>
      </c>
      <c r="T41" s="14" t="s">
        <v>38</v>
      </c>
      <c r="U41" s="17" t="s">
        <v>193</v>
      </c>
      <c r="V41" s="18">
        <v>0.38500000000000001</v>
      </c>
      <c r="W41" s="19" t="s">
        <v>215</v>
      </c>
    </row>
    <row r="42" spans="1:23" ht="85.5" x14ac:dyDescent="0.2">
      <c r="A42" s="13">
        <v>32</v>
      </c>
      <c r="B42" s="14" t="s">
        <v>61</v>
      </c>
      <c r="C42" s="14"/>
      <c r="D42" s="14"/>
      <c r="E42" s="14" t="s">
        <v>216</v>
      </c>
      <c r="F42" s="14" t="s">
        <v>54</v>
      </c>
      <c r="G42" s="14" t="s">
        <v>200</v>
      </c>
      <c r="H42" s="15">
        <v>46113</v>
      </c>
      <c r="I42" s="15">
        <v>46387</v>
      </c>
      <c r="J42" s="14" t="s">
        <v>217</v>
      </c>
      <c r="K42" s="13">
        <v>3</v>
      </c>
      <c r="L42" s="13"/>
      <c r="M42" s="13">
        <v>1</v>
      </c>
      <c r="N42" s="13">
        <v>2</v>
      </c>
      <c r="O42" s="13">
        <v>3</v>
      </c>
      <c r="P42" s="14" t="s">
        <v>218</v>
      </c>
      <c r="Q42" s="14" t="s">
        <v>219</v>
      </c>
      <c r="R42" s="14" t="s">
        <v>42</v>
      </c>
      <c r="S42" s="14" t="s">
        <v>214</v>
      </c>
      <c r="T42" s="14" t="s">
        <v>38</v>
      </c>
      <c r="U42" s="17" t="s">
        <v>193</v>
      </c>
      <c r="V42" s="18">
        <v>0</v>
      </c>
      <c r="W42" s="19" t="s">
        <v>79</v>
      </c>
    </row>
    <row r="43" spans="1:23" ht="99.75" x14ac:dyDescent="0.2">
      <c r="A43" s="13">
        <v>33</v>
      </c>
      <c r="B43" s="14" t="s">
        <v>61</v>
      </c>
      <c r="C43" s="14"/>
      <c r="D43" s="14"/>
      <c r="E43" s="14" t="s">
        <v>220</v>
      </c>
      <c r="F43" s="14" t="s">
        <v>54</v>
      </c>
      <c r="G43" s="14" t="s">
        <v>200</v>
      </c>
      <c r="H43" s="15">
        <v>46235</v>
      </c>
      <c r="I43" s="15">
        <v>46387</v>
      </c>
      <c r="J43" s="14" t="s">
        <v>221</v>
      </c>
      <c r="K43" s="16">
        <v>0.7</v>
      </c>
      <c r="L43" s="16"/>
      <c r="M43" s="16"/>
      <c r="N43" s="16">
        <v>0.2</v>
      </c>
      <c r="O43" s="16">
        <v>0.7</v>
      </c>
      <c r="P43" s="14" t="s">
        <v>222</v>
      </c>
      <c r="Q43" s="14" t="s">
        <v>223</v>
      </c>
      <c r="R43" s="14" t="s">
        <v>42</v>
      </c>
      <c r="S43" s="14" t="s">
        <v>224</v>
      </c>
      <c r="T43" s="14" t="s">
        <v>38</v>
      </c>
      <c r="U43" s="17" t="s">
        <v>193</v>
      </c>
      <c r="V43" s="18">
        <v>0</v>
      </c>
      <c r="W43" s="19" t="s">
        <v>79</v>
      </c>
    </row>
    <row r="44" spans="1:23" ht="171" x14ac:dyDescent="0.2">
      <c r="A44" s="13">
        <v>34</v>
      </c>
      <c r="B44" s="14" t="s">
        <v>225</v>
      </c>
      <c r="C44" s="14" t="s">
        <v>226</v>
      </c>
      <c r="D44" s="14" t="s">
        <v>227</v>
      </c>
      <c r="E44" s="14" t="s">
        <v>228</v>
      </c>
      <c r="F44" s="14" t="s">
        <v>54</v>
      </c>
      <c r="G44" s="14" t="s">
        <v>38</v>
      </c>
      <c r="H44" s="15">
        <v>46054</v>
      </c>
      <c r="I44" s="15">
        <v>46381</v>
      </c>
      <c r="J44" s="14" t="s">
        <v>229</v>
      </c>
      <c r="K44" s="16">
        <v>1</v>
      </c>
      <c r="L44" s="16">
        <v>0.25</v>
      </c>
      <c r="M44" s="16">
        <v>0.5</v>
      </c>
      <c r="N44" s="16">
        <v>0.75</v>
      </c>
      <c r="O44" s="16">
        <v>1</v>
      </c>
      <c r="P44" s="14" t="s">
        <v>230</v>
      </c>
      <c r="Q44" s="14" t="s">
        <v>231</v>
      </c>
      <c r="R44" s="14" t="s">
        <v>42</v>
      </c>
      <c r="S44" s="14" t="s">
        <v>232</v>
      </c>
      <c r="T44" s="14" t="s">
        <v>38</v>
      </c>
      <c r="U44" s="17" t="s">
        <v>233</v>
      </c>
      <c r="V44" s="18">
        <v>0.33329999999999999</v>
      </c>
      <c r="W44" s="19" t="s">
        <v>234</v>
      </c>
    </row>
    <row r="45" spans="1:23" ht="185.25" x14ac:dyDescent="0.2">
      <c r="A45" s="13">
        <v>35</v>
      </c>
      <c r="B45" s="14" t="s">
        <v>225</v>
      </c>
      <c r="C45" s="14" t="s">
        <v>226</v>
      </c>
      <c r="D45" s="14" t="s">
        <v>235</v>
      </c>
      <c r="E45" s="14" t="s">
        <v>236</v>
      </c>
      <c r="F45" s="14" t="s">
        <v>54</v>
      </c>
      <c r="G45" s="14" t="s">
        <v>38</v>
      </c>
      <c r="H45" s="15">
        <v>46054</v>
      </c>
      <c r="I45" s="15">
        <v>46295</v>
      </c>
      <c r="J45" s="14" t="s">
        <v>237</v>
      </c>
      <c r="K45" s="16">
        <v>1</v>
      </c>
      <c r="L45" s="16">
        <v>0.33</v>
      </c>
      <c r="M45" s="16">
        <v>0.67</v>
      </c>
      <c r="N45" s="16">
        <v>1</v>
      </c>
      <c r="O45" s="16"/>
      <c r="P45" s="14" t="s">
        <v>238</v>
      </c>
      <c r="Q45" s="14" t="s">
        <v>239</v>
      </c>
      <c r="R45" s="14" t="s">
        <v>42</v>
      </c>
      <c r="S45" s="14" t="s">
        <v>240</v>
      </c>
      <c r="T45" s="14" t="s">
        <v>241</v>
      </c>
      <c r="U45" s="17" t="s">
        <v>233</v>
      </c>
      <c r="V45" s="18">
        <v>0.3412</v>
      </c>
      <c r="W45" s="19" t="s">
        <v>242</v>
      </c>
    </row>
    <row r="46" spans="1:23" ht="185.25" x14ac:dyDescent="0.2">
      <c r="A46" s="13">
        <v>36</v>
      </c>
      <c r="B46" s="14" t="s">
        <v>225</v>
      </c>
      <c r="C46" s="14" t="s">
        <v>226</v>
      </c>
      <c r="D46" s="14" t="s">
        <v>235</v>
      </c>
      <c r="E46" s="14" t="s">
        <v>243</v>
      </c>
      <c r="F46" s="14" t="s">
        <v>54</v>
      </c>
      <c r="G46" s="14" t="s">
        <v>38</v>
      </c>
      <c r="H46" s="15">
        <v>46204</v>
      </c>
      <c r="I46" s="15">
        <v>46381</v>
      </c>
      <c r="J46" s="14" t="s">
        <v>244</v>
      </c>
      <c r="K46" s="16">
        <v>1</v>
      </c>
      <c r="L46" s="16"/>
      <c r="M46" s="16"/>
      <c r="N46" s="16">
        <v>0.5</v>
      </c>
      <c r="O46" s="16">
        <v>1</v>
      </c>
      <c r="P46" s="14" t="s">
        <v>245</v>
      </c>
      <c r="Q46" s="14" t="s">
        <v>246</v>
      </c>
      <c r="R46" s="14" t="s">
        <v>42</v>
      </c>
      <c r="S46" s="14" t="s">
        <v>240</v>
      </c>
      <c r="T46" s="14" t="s">
        <v>241</v>
      </c>
      <c r="U46" s="17" t="s">
        <v>233</v>
      </c>
      <c r="V46" s="18">
        <v>0</v>
      </c>
      <c r="W46" s="19" t="s">
        <v>79</v>
      </c>
    </row>
    <row r="47" spans="1:23" ht="142.5" x14ac:dyDescent="0.2">
      <c r="A47" s="13">
        <v>37</v>
      </c>
      <c r="B47" s="14" t="s">
        <v>225</v>
      </c>
      <c r="C47" s="14" t="s">
        <v>226</v>
      </c>
      <c r="D47" s="14" t="s">
        <v>247</v>
      </c>
      <c r="E47" s="14" t="s">
        <v>248</v>
      </c>
      <c r="F47" s="14" t="s">
        <v>54</v>
      </c>
      <c r="G47" s="14" t="s">
        <v>38</v>
      </c>
      <c r="H47" s="15">
        <v>46054</v>
      </c>
      <c r="I47" s="15">
        <v>46203</v>
      </c>
      <c r="J47" s="14" t="s">
        <v>249</v>
      </c>
      <c r="K47" s="16">
        <v>1</v>
      </c>
      <c r="L47" s="16">
        <v>0.5</v>
      </c>
      <c r="M47" s="16">
        <v>1</v>
      </c>
      <c r="N47" s="16"/>
      <c r="O47" s="16"/>
      <c r="P47" s="14" t="s">
        <v>250</v>
      </c>
      <c r="Q47" s="14" t="s">
        <v>231</v>
      </c>
      <c r="R47" s="14" t="s">
        <v>42</v>
      </c>
      <c r="S47" s="14" t="s">
        <v>240</v>
      </c>
      <c r="T47" s="14" t="s">
        <v>241</v>
      </c>
      <c r="U47" s="17" t="s">
        <v>233</v>
      </c>
      <c r="V47" s="18">
        <v>0.86839999999999995</v>
      </c>
      <c r="W47" s="19" t="s">
        <v>251</v>
      </c>
    </row>
    <row r="48" spans="1:23" ht="142.5" x14ac:dyDescent="0.2">
      <c r="A48" s="13">
        <v>38</v>
      </c>
      <c r="B48" s="14" t="s">
        <v>225</v>
      </c>
      <c r="C48" s="14" t="s">
        <v>226</v>
      </c>
      <c r="D48" s="14" t="s">
        <v>247</v>
      </c>
      <c r="E48" s="14" t="s">
        <v>252</v>
      </c>
      <c r="F48" s="14" t="s">
        <v>54</v>
      </c>
      <c r="G48" s="14" t="s">
        <v>38</v>
      </c>
      <c r="H48" s="15">
        <v>46113</v>
      </c>
      <c r="I48" s="15">
        <v>46381</v>
      </c>
      <c r="J48" s="14" t="s">
        <v>253</v>
      </c>
      <c r="K48" s="16">
        <v>1</v>
      </c>
      <c r="L48" s="13"/>
      <c r="M48" s="16">
        <v>0.3</v>
      </c>
      <c r="N48" s="16">
        <v>0.6</v>
      </c>
      <c r="O48" s="16">
        <v>1</v>
      </c>
      <c r="P48" s="14" t="s">
        <v>254</v>
      </c>
      <c r="Q48" s="14" t="s">
        <v>231</v>
      </c>
      <c r="R48" s="14" t="s">
        <v>42</v>
      </c>
      <c r="S48" s="14" t="s">
        <v>240</v>
      </c>
      <c r="T48" s="14" t="s">
        <v>241</v>
      </c>
      <c r="U48" s="17" t="s">
        <v>233</v>
      </c>
      <c r="V48" s="18">
        <v>0</v>
      </c>
      <c r="W48" s="19" t="s">
        <v>79</v>
      </c>
    </row>
    <row r="49" spans="1:23" ht="99.75" x14ac:dyDescent="0.2">
      <c r="A49" s="13">
        <v>39</v>
      </c>
      <c r="B49" s="14" t="s">
        <v>61</v>
      </c>
      <c r="C49" s="14"/>
      <c r="D49" s="14"/>
      <c r="E49" s="14" t="s">
        <v>255</v>
      </c>
      <c r="F49" s="14" t="s">
        <v>54</v>
      </c>
      <c r="G49" s="14" t="s">
        <v>38</v>
      </c>
      <c r="H49" s="15">
        <v>46054</v>
      </c>
      <c r="I49" s="15">
        <v>46381</v>
      </c>
      <c r="J49" s="14" t="s">
        <v>256</v>
      </c>
      <c r="K49" s="16">
        <v>1</v>
      </c>
      <c r="L49" s="16">
        <v>0.25</v>
      </c>
      <c r="M49" s="16">
        <v>0.5</v>
      </c>
      <c r="N49" s="16">
        <v>0.75</v>
      </c>
      <c r="O49" s="16">
        <v>1</v>
      </c>
      <c r="P49" s="14" t="s">
        <v>257</v>
      </c>
      <c r="Q49" s="14" t="s">
        <v>258</v>
      </c>
      <c r="R49" s="14" t="s">
        <v>42</v>
      </c>
      <c r="S49" s="14" t="s">
        <v>240</v>
      </c>
      <c r="T49" s="14" t="s">
        <v>241</v>
      </c>
      <c r="U49" s="17" t="s">
        <v>233</v>
      </c>
      <c r="V49" s="18">
        <v>0.55349999999999999</v>
      </c>
      <c r="W49" s="19" t="s">
        <v>259</v>
      </c>
    </row>
    <row r="50" spans="1:23" ht="156.75" x14ac:dyDescent="0.2">
      <c r="A50" s="13">
        <v>40</v>
      </c>
      <c r="B50" s="14" t="s">
        <v>61</v>
      </c>
      <c r="C50" s="14"/>
      <c r="D50" s="14"/>
      <c r="E50" s="14" t="s">
        <v>260</v>
      </c>
      <c r="F50" s="14" t="s">
        <v>54</v>
      </c>
      <c r="G50" s="14" t="s">
        <v>38</v>
      </c>
      <c r="H50" s="15">
        <v>46054</v>
      </c>
      <c r="I50" s="15">
        <v>46381</v>
      </c>
      <c r="J50" s="14" t="s">
        <v>261</v>
      </c>
      <c r="K50" s="16">
        <v>1</v>
      </c>
      <c r="L50" s="16">
        <v>0.25</v>
      </c>
      <c r="M50" s="16">
        <v>0.5</v>
      </c>
      <c r="N50" s="16">
        <v>0.75</v>
      </c>
      <c r="O50" s="16">
        <v>1</v>
      </c>
      <c r="P50" s="14" t="s">
        <v>262</v>
      </c>
      <c r="Q50" s="14" t="s">
        <v>231</v>
      </c>
      <c r="R50" s="14" t="s">
        <v>42</v>
      </c>
      <c r="S50" s="14" t="s">
        <v>263</v>
      </c>
      <c r="T50" s="14" t="s">
        <v>241</v>
      </c>
      <c r="U50" s="17" t="s">
        <v>233</v>
      </c>
      <c r="V50" s="18">
        <v>0.1111</v>
      </c>
      <c r="W50" s="35" t="s">
        <v>264</v>
      </c>
    </row>
    <row r="51" spans="1:23" ht="99.75" x14ac:dyDescent="0.2">
      <c r="A51" s="13">
        <v>41</v>
      </c>
      <c r="B51" s="14" t="s">
        <v>61</v>
      </c>
      <c r="C51" s="14"/>
      <c r="D51" s="14"/>
      <c r="E51" s="14" t="s">
        <v>265</v>
      </c>
      <c r="F51" s="14" t="s">
        <v>54</v>
      </c>
      <c r="G51" s="14" t="s">
        <v>38</v>
      </c>
      <c r="H51" s="15">
        <v>46113</v>
      </c>
      <c r="I51" s="15">
        <v>46381</v>
      </c>
      <c r="J51" s="14" t="s">
        <v>266</v>
      </c>
      <c r="K51" s="16">
        <v>0.8</v>
      </c>
      <c r="L51" s="13"/>
      <c r="M51" s="16">
        <v>0.2</v>
      </c>
      <c r="N51" s="16">
        <v>0.5</v>
      </c>
      <c r="O51" s="16">
        <v>0.8</v>
      </c>
      <c r="P51" s="14" t="s">
        <v>267</v>
      </c>
      <c r="Q51" s="14" t="s">
        <v>231</v>
      </c>
      <c r="R51" s="14" t="s">
        <v>42</v>
      </c>
      <c r="S51" s="14" t="s">
        <v>263</v>
      </c>
      <c r="T51" s="14" t="s">
        <v>241</v>
      </c>
      <c r="U51" s="17" t="s">
        <v>268</v>
      </c>
      <c r="V51" s="18">
        <v>0</v>
      </c>
      <c r="W51" s="19" t="s">
        <v>79</v>
      </c>
    </row>
    <row r="52" spans="1:23" ht="156.75" x14ac:dyDescent="0.2">
      <c r="A52" s="13">
        <v>42</v>
      </c>
      <c r="B52" s="14" t="s">
        <v>61</v>
      </c>
      <c r="C52" s="14"/>
      <c r="D52" s="14"/>
      <c r="E52" s="14" t="s">
        <v>269</v>
      </c>
      <c r="F52" s="14" t="s">
        <v>54</v>
      </c>
      <c r="G52" s="14" t="s">
        <v>38</v>
      </c>
      <c r="H52" s="15">
        <v>46054</v>
      </c>
      <c r="I52" s="15">
        <v>46381</v>
      </c>
      <c r="J52" s="14" t="s">
        <v>270</v>
      </c>
      <c r="K52" s="16">
        <v>0.6</v>
      </c>
      <c r="L52" s="16">
        <v>0.05</v>
      </c>
      <c r="M52" s="16">
        <v>0.2</v>
      </c>
      <c r="N52" s="16">
        <v>0.4</v>
      </c>
      <c r="O52" s="16">
        <v>0.6</v>
      </c>
      <c r="P52" s="14" t="s">
        <v>271</v>
      </c>
      <c r="Q52" s="14" t="s">
        <v>272</v>
      </c>
      <c r="R52" s="14" t="s">
        <v>42</v>
      </c>
      <c r="S52" s="14" t="s">
        <v>263</v>
      </c>
      <c r="T52" s="14" t="s">
        <v>273</v>
      </c>
      <c r="U52" s="17" t="s">
        <v>268</v>
      </c>
      <c r="V52" s="18">
        <v>0.19370000000000001</v>
      </c>
      <c r="W52" s="19" t="s">
        <v>274</v>
      </c>
    </row>
    <row r="53" spans="1:23" ht="142.5" x14ac:dyDescent="0.2">
      <c r="A53" s="13">
        <v>43</v>
      </c>
      <c r="B53" s="14" t="s">
        <v>61</v>
      </c>
      <c r="C53" s="14"/>
      <c r="D53" s="14"/>
      <c r="E53" s="14" t="s">
        <v>275</v>
      </c>
      <c r="F53" s="14" t="s">
        <v>54</v>
      </c>
      <c r="G53" s="14" t="s">
        <v>38</v>
      </c>
      <c r="H53" s="15">
        <v>46054</v>
      </c>
      <c r="I53" s="15">
        <v>46381</v>
      </c>
      <c r="J53" s="14" t="s">
        <v>276</v>
      </c>
      <c r="K53" s="16">
        <v>1</v>
      </c>
      <c r="L53" s="16">
        <v>0.25</v>
      </c>
      <c r="M53" s="16">
        <v>0.5</v>
      </c>
      <c r="N53" s="16">
        <v>0.75</v>
      </c>
      <c r="O53" s="16">
        <v>1</v>
      </c>
      <c r="P53" s="14" t="s">
        <v>277</v>
      </c>
      <c r="Q53" s="14" t="s">
        <v>231</v>
      </c>
      <c r="R53" s="14" t="s">
        <v>42</v>
      </c>
      <c r="S53" s="14" t="s">
        <v>278</v>
      </c>
      <c r="T53" s="14" t="s">
        <v>279</v>
      </c>
      <c r="U53" s="17" t="s">
        <v>268</v>
      </c>
      <c r="V53" s="18">
        <v>0</v>
      </c>
      <c r="W53" s="19" t="s">
        <v>280</v>
      </c>
    </row>
    <row r="54" spans="1:23" ht="199.5" x14ac:dyDescent="0.2">
      <c r="A54" s="13">
        <v>44</v>
      </c>
      <c r="B54" s="14" t="s">
        <v>61</v>
      </c>
      <c r="C54" s="14"/>
      <c r="D54" s="14"/>
      <c r="E54" s="14" t="s">
        <v>281</v>
      </c>
      <c r="F54" s="14" t="s">
        <v>54</v>
      </c>
      <c r="G54" s="14" t="s">
        <v>38</v>
      </c>
      <c r="H54" s="15">
        <v>46054</v>
      </c>
      <c r="I54" s="15">
        <v>46381</v>
      </c>
      <c r="J54" s="14" t="s">
        <v>282</v>
      </c>
      <c r="K54" s="16">
        <v>1</v>
      </c>
      <c r="L54" s="16">
        <v>0.25</v>
      </c>
      <c r="M54" s="16">
        <v>0.5</v>
      </c>
      <c r="N54" s="16">
        <v>0.75</v>
      </c>
      <c r="O54" s="16">
        <v>1</v>
      </c>
      <c r="P54" s="14" t="s">
        <v>283</v>
      </c>
      <c r="Q54" s="14" t="s">
        <v>231</v>
      </c>
      <c r="R54" s="14" t="s">
        <v>42</v>
      </c>
      <c r="S54" s="14" t="s">
        <v>278</v>
      </c>
      <c r="T54" s="14" t="s">
        <v>273</v>
      </c>
      <c r="U54" s="17" t="s">
        <v>268</v>
      </c>
      <c r="V54" s="18">
        <v>0</v>
      </c>
      <c r="W54" s="19" t="s">
        <v>284</v>
      </c>
    </row>
    <row r="55" spans="1:23" ht="213.75" x14ac:dyDescent="0.2">
      <c r="A55" s="13">
        <v>45</v>
      </c>
      <c r="B55" s="14" t="s">
        <v>225</v>
      </c>
      <c r="C55" s="14" t="s">
        <v>226</v>
      </c>
      <c r="D55" s="14" t="s">
        <v>247</v>
      </c>
      <c r="E55" s="14" t="s">
        <v>285</v>
      </c>
      <c r="F55" s="14" t="s">
        <v>54</v>
      </c>
      <c r="G55" s="14" t="s">
        <v>286</v>
      </c>
      <c r="H55" s="15">
        <v>46023</v>
      </c>
      <c r="I55" s="15">
        <v>46387</v>
      </c>
      <c r="J55" s="14" t="s">
        <v>287</v>
      </c>
      <c r="K55" s="13">
        <v>4</v>
      </c>
      <c r="L55" s="13">
        <v>1</v>
      </c>
      <c r="M55" s="13">
        <v>2</v>
      </c>
      <c r="N55" s="13">
        <v>3</v>
      </c>
      <c r="O55" s="13">
        <v>4</v>
      </c>
      <c r="P55" s="14" t="s">
        <v>288</v>
      </c>
      <c r="Q55" s="14" t="s">
        <v>192</v>
      </c>
      <c r="R55" s="14" t="s">
        <v>42</v>
      </c>
      <c r="S55" s="14" t="s">
        <v>289</v>
      </c>
      <c r="T55" s="14" t="s">
        <v>38</v>
      </c>
      <c r="U55" s="17" t="s">
        <v>290</v>
      </c>
      <c r="V55" s="18">
        <v>0.25</v>
      </c>
      <c r="W55" s="19" t="s">
        <v>291</v>
      </c>
    </row>
    <row r="56" spans="1:23" ht="213.75" x14ac:dyDescent="0.2">
      <c r="A56" s="13">
        <v>46</v>
      </c>
      <c r="B56" s="14" t="s">
        <v>93</v>
      </c>
      <c r="C56" s="14" t="s">
        <v>94</v>
      </c>
      <c r="D56" s="14" t="s">
        <v>95</v>
      </c>
      <c r="E56" s="14" t="s">
        <v>292</v>
      </c>
      <c r="F56" s="14" t="s">
        <v>54</v>
      </c>
      <c r="G56" s="14" t="s">
        <v>293</v>
      </c>
      <c r="H56" s="15">
        <v>46023</v>
      </c>
      <c r="I56" s="15">
        <v>46387</v>
      </c>
      <c r="J56" s="14" t="s">
        <v>294</v>
      </c>
      <c r="K56" s="13">
        <v>4</v>
      </c>
      <c r="L56" s="13">
        <v>1</v>
      </c>
      <c r="M56" s="13">
        <v>2</v>
      </c>
      <c r="N56" s="13">
        <v>3</v>
      </c>
      <c r="O56" s="13">
        <v>4</v>
      </c>
      <c r="P56" s="14" t="s">
        <v>295</v>
      </c>
      <c r="Q56" s="14" t="s">
        <v>192</v>
      </c>
      <c r="R56" s="14" t="s">
        <v>42</v>
      </c>
      <c r="S56" s="14" t="s">
        <v>289</v>
      </c>
      <c r="T56" s="14" t="s">
        <v>38</v>
      </c>
      <c r="U56" s="17" t="s">
        <v>290</v>
      </c>
      <c r="V56" s="18">
        <v>0.25</v>
      </c>
      <c r="W56" s="35" t="s">
        <v>296</v>
      </c>
    </row>
    <row r="57" spans="1:23" ht="185.25" x14ac:dyDescent="0.2">
      <c r="A57" s="13">
        <v>47</v>
      </c>
      <c r="B57" s="14" t="s">
        <v>61</v>
      </c>
      <c r="C57" s="14"/>
      <c r="D57" s="14"/>
      <c r="E57" s="14" t="s">
        <v>297</v>
      </c>
      <c r="F57" s="14" t="s">
        <v>54</v>
      </c>
      <c r="G57" s="14" t="s">
        <v>38</v>
      </c>
      <c r="H57" s="15">
        <v>46023</v>
      </c>
      <c r="I57" s="15">
        <v>46387</v>
      </c>
      <c r="J57" s="14" t="s">
        <v>298</v>
      </c>
      <c r="K57" s="16">
        <v>1</v>
      </c>
      <c r="L57" s="16">
        <v>0.25</v>
      </c>
      <c r="M57" s="16">
        <v>0.5</v>
      </c>
      <c r="N57" s="16">
        <v>0.75</v>
      </c>
      <c r="O57" s="16">
        <v>1</v>
      </c>
      <c r="P57" s="14" t="s">
        <v>299</v>
      </c>
      <c r="Q57" s="14" t="s">
        <v>300</v>
      </c>
      <c r="R57" s="14" t="s">
        <v>42</v>
      </c>
      <c r="S57" s="14" t="s">
        <v>240</v>
      </c>
      <c r="T57" s="14" t="s">
        <v>38</v>
      </c>
      <c r="U57" s="17" t="s">
        <v>268</v>
      </c>
      <c r="V57" s="18">
        <v>0.25</v>
      </c>
      <c r="W57" s="35" t="s">
        <v>301</v>
      </c>
    </row>
    <row r="58" spans="1:23" ht="270.75" x14ac:dyDescent="0.2">
      <c r="A58" s="13">
        <v>48</v>
      </c>
      <c r="B58" s="14" t="s">
        <v>93</v>
      </c>
      <c r="C58" s="14" t="s">
        <v>94</v>
      </c>
      <c r="D58" s="14" t="s">
        <v>95</v>
      </c>
      <c r="E58" s="14" t="s">
        <v>302</v>
      </c>
      <c r="F58" s="14" t="s">
        <v>303</v>
      </c>
      <c r="G58" s="14" t="s">
        <v>152</v>
      </c>
      <c r="H58" s="15">
        <v>46023</v>
      </c>
      <c r="I58" s="15">
        <v>46387</v>
      </c>
      <c r="J58" s="14" t="s">
        <v>304</v>
      </c>
      <c r="K58" s="22">
        <v>1</v>
      </c>
      <c r="L58" s="22">
        <v>0.25</v>
      </c>
      <c r="M58" s="22">
        <v>0.5</v>
      </c>
      <c r="N58" s="22">
        <v>0.75</v>
      </c>
      <c r="O58" s="22">
        <v>1</v>
      </c>
      <c r="P58" s="14" t="s">
        <v>305</v>
      </c>
      <c r="Q58" s="14" t="s">
        <v>300</v>
      </c>
      <c r="R58" s="14" t="s">
        <v>42</v>
      </c>
      <c r="S58" s="14" t="s">
        <v>101</v>
      </c>
      <c r="T58" s="14" t="s">
        <v>38</v>
      </c>
      <c r="U58" s="17" t="s">
        <v>306</v>
      </c>
      <c r="V58" s="18">
        <v>0.25</v>
      </c>
      <c r="W58" s="36" t="s">
        <v>307</v>
      </c>
    </row>
    <row r="59" spans="1:23" ht="128.25" x14ac:dyDescent="0.2">
      <c r="A59" s="13">
        <v>49</v>
      </c>
      <c r="B59" s="14" t="s">
        <v>93</v>
      </c>
      <c r="C59" s="14" t="s">
        <v>94</v>
      </c>
      <c r="D59" s="14" t="s">
        <v>109</v>
      </c>
      <c r="E59" s="14" t="s">
        <v>308</v>
      </c>
      <c r="F59" s="14" t="s">
        <v>303</v>
      </c>
      <c r="G59" s="14" t="s">
        <v>38</v>
      </c>
      <c r="H59" s="15">
        <v>46023</v>
      </c>
      <c r="I59" s="15">
        <v>46387</v>
      </c>
      <c r="J59" s="14" t="s">
        <v>309</v>
      </c>
      <c r="K59" s="22">
        <v>1</v>
      </c>
      <c r="L59" s="22">
        <v>0.25</v>
      </c>
      <c r="M59" s="22">
        <v>0.5</v>
      </c>
      <c r="N59" s="22">
        <v>0.75</v>
      </c>
      <c r="O59" s="22">
        <v>1</v>
      </c>
      <c r="P59" s="14" t="s">
        <v>310</v>
      </c>
      <c r="Q59" s="14" t="s">
        <v>300</v>
      </c>
      <c r="R59" s="14" t="s">
        <v>42</v>
      </c>
      <c r="S59" s="14" t="s">
        <v>101</v>
      </c>
      <c r="T59" s="14" t="s">
        <v>38</v>
      </c>
      <c r="U59" s="17" t="s">
        <v>306</v>
      </c>
      <c r="V59" s="18">
        <v>0.25</v>
      </c>
      <c r="W59" s="32" t="s">
        <v>311</v>
      </c>
    </row>
    <row r="60" spans="1:23" ht="156.75" x14ac:dyDescent="0.2">
      <c r="A60" s="13">
        <v>50</v>
      </c>
      <c r="B60" s="14" t="s">
        <v>93</v>
      </c>
      <c r="C60" s="14" t="s">
        <v>94</v>
      </c>
      <c r="D60" s="14" t="s">
        <v>312</v>
      </c>
      <c r="E60" s="14" t="s">
        <v>313</v>
      </c>
      <c r="F60" s="14" t="s">
        <v>303</v>
      </c>
      <c r="G60" s="14" t="s">
        <v>38</v>
      </c>
      <c r="H60" s="15">
        <v>46113</v>
      </c>
      <c r="I60" s="15">
        <v>46387</v>
      </c>
      <c r="J60" s="14" t="s">
        <v>314</v>
      </c>
      <c r="K60" s="37">
        <v>2</v>
      </c>
      <c r="L60" s="37"/>
      <c r="M60" s="37">
        <v>1</v>
      </c>
      <c r="N60" s="37"/>
      <c r="O60" s="37">
        <v>2</v>
      </c>
      <c r="P60" s="14" t="s">
        <v>315</v>
      </c>
      <c r="Q60" s="14" t="s">
        <v>316</v>
      </c>
      <c r="R60" s="14" t="s">
        <v>42</v>
      </c>
      <c r="S60" s="14" t="s">
        <v>101</v>
      </c>
      <c r="T60" s="14" t="s">
        <v>38</v>
      </c>
      <c r="U60" s="17" t="s">
        <v>306</v>
      </c>
      <c r="V60" s="18">
        <v>0</v>
      </c>
      <c r="W60" s="19" t="s">
        <v>79</v>
      </c>
    </row>
    <row r="61" spans="1:23" ht="242.25" x14ac:dyDescent="0.2">
      <c r="A61" s="13">
        <v>51</v>
      </c>
      <c r="B61" s="14" t="s">
        <v>93</v>
      </c>
      <c r="C61" s="14" t="s">
        <v>94</v>
      </c>
      <c r="D61" s="14" t="s">
        <v>119</v>
      </c>
      <c r="E61" s="14" t="s">
        <v>317</v>
      </c>
      <c r="F61" s="14" t="s">
        <v>303</v>
      </c>
      <c r="G61" s="14" t="s">
        <v>38</v>
      </c>
      <c r="H61" s="15">
        <v>46023</v>
      </c>
      <c r="I61" s="15">
        <v>46387</v>
      </c>
      <c r="J61" s="14" t="s">
        <v>318</v>
      </c>
      <c r="K61" s="22">
        <v>1</v>
      </c>
      <c r="L61" s="22">
        <v>0.25</v>
      </c>
      <c r="M61" s="22">
        <v>0.5</v>
      </c>
      <c r="N61" s="22">
        <v>0.75</v>
      </c>
      <c r="O61" s="22">
        <v>1</v>
      </c>
      <c r="P61" s="14" t="s">
        <v>319</v>
      </c>
      <c r="Q61" s="14" t="s">
        <v>320</v>
      </c>
      <c r="R61" s="14" t="s">
        <v>42</v>
      </c>
      <c r="S61" s="14" t="s">
        <v>101</v>
      </c>
      <c r="T61" s="14" t="s">
        <v>38</v>
      </c>
      <c r="U61" s="17" t="s">
        <v>306</v>
      </c>
      <c r="V61" s="18">
        <v>0.25</v>
      </c>
      <c r="W61" s="32" t="s">
        <v>321</v>
      </c>
    </row>
    <row r="62" spans="1:23" ht="128.25" x14ac:dyDescent="0.2">
      <c r="A62" s="13">
        <v>52</v>
      </c>
      <c r="B62" s="14" t="s">
        <v>93</v>
      </c>
      <c r="C62" s="14" t="s">
        <v>94</v>
      </c>
      <c r="D62" s="14" t="s">
        <v>125</v>
      </c>
      <c r="E62" s="14" t="s">
        <v>322</v>
      </c>
      <c r="F62" s="14" t="s">
        <v>303</v>
      </c>
      <c r="G62" s="14" t="s">
        <v>38</v>
      </c>
      <c r="H62" s="15">
        <v>46023</v>
      </c>
      <c r="I62" s="15">
        <v>46387</v>
      </c>
      <c r="J62" s="14" t="s">
        <v>323</v>
      </c>
      <c r="K62" s="22">
        <v>1</v>
      </c>
      <c r="L62" s="22">
        <v>0.25</v>
      </c>
      <c r="M62" s="22">
        <v>0.5</v>
      </c>
      <c r="N62" s="22">
        <v>0.75</v>
      </c>
      <c r="O62" s="22">
        <v>1</v>
      </c>
      <c r="P62" s="14" t="s">
        <v>324</v>
      </c>
      <c r="Q62" s="14" t="s">
        <v>300</v>
      </c>
      <c r="R62" s="14" t="s">
        <v>42</v>
      </c>
      <c r="S62" s="14" t="s">
        <v>101</v>
      </c>
      <c r="T62" s="14" t="s">
        <v>38</v>
      </c>
      <c r="U62" s="17" t="s">
        <v>306</v>
      </c>
      <c r="V62" s="18">
        <v>0.25</v>
      </c>
      <c r="W62" s="32" t="s">
        <v>325</v>
      </c>
    </row>
    <row r="63" spans="1:23" ht="242.25" x14ac:dyDescent="0.2">
      <c r="A63" s="13">
        <v>53</v>
      </c>
      <c r="B63" s="14" t="s">
        <v>33</v>
      </c>
      <c r="C63" s="14" t="s">
        <v>34</v>
      </c>
      <c r="D63" s="14" t="s">
        <v>119</v>
      </c>
      <c r="E63" s="14" t="s">
        <v>326</v>
      </c>
      <c r="F63" s="14" t="s">
        <v>303</v>
      </c>
      <c r="G63" s="14" t="s">
        <v>38</v>
      </c>
      <c r="H63" s="15">
        <v>46023</v>
      </c>
      <c r="I63" s="15">
        <v>46387</v>
      </c>
      <c r="J63" s="14" t="s">
        <v>327</v>
      </c>
      <c r="K63" s="37">
        <v>12</v>
      </c>
      <c r="L63" s="37">
        <v>3</v>
      </c>
      <c r="M63" s="37">
        <v>6</v>
      </c>
      <c r="N63" s="37">
        <v>9</v>
      </c>
      <c r="O63" s="37">
        <v>12</v>
      </c>
      <c r="P63" s="14" t="s">
        <v>328</v>
      </c>
      <c r="Q63" s="14" t="s">
        <v>329</v>
      </c>
      <c r="R63" s="14" t="s">
        <v>42</v>
      </c>
      <c r="S63" s="14" t="s">
        <v>101</v>
      </c>
      <c r="T63" s="14" t="s">
        <v>38</v>
      </c>
      <c r="U63" s="17" t="s">
        <v>306</v>
      </c>
      <c r="V63" s="18">
        <v>0.25</v>
      </c>
      <c r="W63" s="36" t="s">
        <v>330</v>
      </c>
    </row>
    <row r="64" spans="1:23" ht="114" x14ac:dyDescent="0.2">
      <c r="A64" s="13">
        <v>54</v>
      </c>
      <c r="B64" s="14" t="s">
        <v>33</v>
      </c>
      <c r="C64" s="14" t="s">
        <v>34</v>
      </c>
      <c r="D64" s="14" t="s">
        <v>125</v>
      </c>
      <c r="E64" s="14" t="s">
        <v>331</v>
      </c>
      <c r="F64" s="14" t="s">
        <v>97</v>
      </c>
      <c r="G64" s="14" t="s">
        <v>38</v>
      </c>
      <c r="H64" s="15">
        <v>46023</v>
      </c>
      <c r="I64" s="15">
        <v>46387</v>
      </c>
      <c r="J64" s="14" t="s">
        <v>332</v>
      </c>
      <c r="K64" s="22">
        <v>1</v>
      </c>
      <c r="L64" s="22">
        <v>0.25</v>
      </c>
      <c r="M64" s="22">
        <v>0.5</v>
      </c>
      <c r="N64" s="22">
        <v>0.75</v>
      </c>
      <c r="O64" s="22">
        <v>1</v>
      </c>
      <c r="P64" s="14" t="s">
        <v>333</v>
      </c>
      <c r="Q64" s="14" t="s">
        <v>334</v>
      </c>
      <c r="R64" s="14" t="s">
        <v>42</v>
      </c>
      <c r="S64" s="14" t="s">
        <v>101</v>
      </c>
      <c r="T64" s="14" t="s">
        <v>38</v>
      </c>
      <c r="U64" s="17" t="s">
        <v>44</v>
      </c>
      <c r="V64" s="18">
        <v>0</v>
      </c>
      <c r="W64" s="19" t="s">
        <v>45</v>
      </c>
    </row>
    <row r="65" spans="1:23" ht="199.5" x14ac:dyDescent="0.2">
      <c r="A65" s="13">
        <v>55</v>
      </c>
      <c r="B65" s="14" t="s">
        <v>335</v>
      </c>
      <c r="C65" s="14" t="s">
        <v>226</v>
      </c>
      <c r="D65" s="14" t="s">
        <v>125</v>
      </c>
      <c r="E65" s="14" t="s">
        <v>336</v>
      </c>
      <c r="F65" s="14" t="s">
        <v>97</v>
      </c>
      <c r="G65" s="14" t="s">
        <v>38</v>
      </c>
      <c r="H65" s="15">
        <v>46023</v>
      </c>
      <c r="I65" s="15">
        <v>46387</v>
      </c>
      <c r="J65" s="14" t="s">
        <v>337</v>
      </c>
      <c r="K65" s="22">
        <v>1</v>
      </c>
      <c r="L65" s="22">
        <v>0.25</v>
      </c>
      <c r="M65" s="22">
        <v>0.5</v>
      </c>
      <c r="N65" s="22">
        <v>0.75</v>
      </c>
      <c r="O65" s="22">
        <v>1</v>
      </c>
      <c r="P65" s="14" t="s">
        <v>338</v>
      </c>
      <c r="Q65" s="14" t="s">
        <v>339</v>
      </c>
      <c r="R65" s="14" t="s">
        <v>42</v>
      </c>
      <c r="S65" s="14" t="s">
        <v>101</v>
      </c>
      <c r="T65" s="14" t="s">
        <v>38</v>
      </c>
      <c r="U65" s="17" t="s">
        <v>44</v>
      </c>
      <c r="V65" s="18">
        <v>0.25</v>
      </c>
      <c r="W65" s="19" t="s">
        <v>340</v>
      </c>
    </row>
    <row r="66" spans="1:23" ht="156.75" x14ac:dyDescent="0.2">
      <c r="A66" s="13">
        <v>56</v>
      </c>
      <c r="B66" s="14" t="s">
        <v>33</v>
      </c>
      <c r="C66" s="14" t="s">
        <v>34</v>
      </c>
      <c r="D66" s="14" t="s">
        <v>35</v>
      </c>
      <c r="E66" s="14" t="s">
        <v>341</v>
      </c>
      <c r="F66" s="14" t="s">
        <v>342</v>
      </c>
      <c r="G66" s="14" t="s">
        <v>38</v>
      </c>
      <c r="H66" s="15">
        <v>46023</v>
      </c>
      <c r="I66" s="15">
        <v>46387</v>
      </c>
      <c r="J66" s="14" t="s">
        <v>343</v>
      </c>
      <c r="K66" s="16">
        <v>0.2</v>
      </c>
      <c r="L66" s="16">
        <v>0.2</v>
      </c>
      <c r="M66" s="16">
        <v>0.2</v>
      </c>
      <c r="N66" s="16">
        <v>0.2</v>
      </c>
      <c r="O66" s="16">
        <v>0.2</v>
      </c>
      <c r="P66" s="20" t="s">
        <v>344</v>
      </c>
      <c r="Q66" s="14" t="s">
        <v>345</v>
      </c>
      <c r="R66" s="14" t="s">
        <v>42</v>
      </c>
      <c r="S66" s="14" t="s">
        <v>346</v>
      </c>
      <c r="T66" s="14" t="s">
        <v>38</v>
      </c>
      <c r="U66" s="17" t="s">
        <v>44</v>
      </c>
      <c r="V66" s="18">
        <v>0.25</v>
      </c>
      <c r="W66" s="19" t="s">
        <v>347</v>
      </c>
    </row>
    <row r="67" spans="1:23" ht="156.75" x14ac:dyDescent="0.2">
      <c r="A67" s="13">
        <v>57</v>
      </c>
      <c r="B67" s="14" t="s">
        <v>33</v>
      </c>
      <c r="C67" s="14" t="s">
        <v>34</v>
      </c>
      <c r="D67" s="14" t="s">
        <v>35</v>
      </c>
      <c r="E67" s="14" t="s">
        <v>348</v>
      </c>
      <c r="F67" s="14" t="s">
        <v>342</v>
      </c>
      <c r="G67" s="14" t="s">
        <v>38</v>
      </c>
      <c r="H67" s="15">
        <v>46023</v>
      </c>
      <c r="I67" s="15">
        <v>46387</v>
      </c>
      <c r="J67" s="14" t="s">
        <v>349</v>
      </c>
      <c r="K67" s="16">
        <v>0.2</v>
      </c>
      <c r="L67" s="16">
        <v>0.2</v>
      </c>
      <c r="M67" s="16">
        <v>0.2</v>
      </c>
      <c r="N67" s="16">
        <v>0.2</v>
      </c>
      <c r="O67" s="16">
        <v>0.2</v>
      </c>
      <c r="P67" s="20" t="s">
        <v>350</v>
      </c>
      <c r="Q67" s="14" t="s">
        <v>351</v>
      </c>
      <c r="R67" s="14" t="s">
        <v>42</v>
      </c>
      <c r="S67" s="14" t="s">
        <v>346</v>
      </c>
      <c r="T67" s="14" t="s">
        <v>38</v>
      </c>
      <c r="U67" s="17" t="s">
        <v>44</v>
      </c>
      <c r="V67" s="18">
        <v>0</v>
      </c>
      <c r="W67" s="38" t="s">
        <v>352</v>
      </c>
    </row>
    <row r="68" spans="1:23" ht="85.5" x14ac:dyDescent="0.2">
      <c r="A68" s="13">
        <v>58</v>
      </c>
      <c r="B68" s="14" t="s">
        <v>33</v>
      </c>
      <c r="C68" s="14" t="s">
        <v>34</v>
      </c>
      <c r="D68" s="14" t="s">
        <v>35</v>
      </c>
      <c r="E68" s="14" t="s">
        <v>353</v>
      </c>
      <c r="F68" s="14" t="s">
        <v>342</v>
      </c>
      <c r="G68" s="14" t="s">
        <v>38</v>
      </c>
      <c r="H68" s="15">
        <v>46023</v>
      </c>
      <c r="I68" s="15">
        <v>46387</v>
      </c>
      <c r="J68" s="14" t="s">
        <v>354</v>
      </c>
      <c r="K68" s="16">
        <v>0.2</v>
      </c>
      <c r="L68" s="16">
        <v>0.2</v>
      </c>
      <c r="M68" s="16">
        <v>0.2</v>
      </c>
      <c r="N68" s="16">
        <v>0.2</v>
      </c>
      <c r="O68" s="16">
        <v>0.2</v>
      </c>
      <c r="P68" s="20" t="s">
        <v>355</v>
      </c>
      <c r="Q68" s="14" t="s">
        <v>345</v>
      </c>
      <c r="R68" s="14" t="s">
        <v>42</v>
      </c>
      <c r="S68" s="14" t="s">
        <v>346</v>
      </c>
      <c r="T68" s="14" t="s">
        <v>38</v>
      </c>
      <c r="U68" s="17" t="s">
        <v>44</v>
      </c>
      <c r="V68" s="18">
        <v>0.25</v>
      </c>
      <c r="W68" s="19" t="s">
        <v>356</v>
      </c>
    </row>
    <row r="69" spans="1:23" ht="142.5" x14ac:dyDescent="0.2">
      <c r="A69" s="13">
        <v>59</v>
      </c>
      <c r="B69" s="14" t="s">
        <v>33</v>
      </c>
      <c r="C69" s="14" t="s">
        <v>34</v>
      </c>
      <c r="D69" s="14" t="s">
        <v>35</v>
      </c>
      <c r="E69" s="14" t="s">
        <v>357</v>
      </c>
      <c r="F69" s="14" t="s">
        <v>342</v>
      </c>
      <c r="G69" s="14" t="s">
        <v>38</v>
      </c>
      <c r="H69" s="15">
        <v>46023</v>
      </c>
      <c r="I69" s="15">
        <v>46387</v>
      </c>
      <c r="J69" s="14" t="s">
        <v>358</v>
      </c>
      <c r="K69" s="13">
        <v>4</v>
      </c>
      <c r="L69" s="13">
        <v>1</v>
      </c>
      <c r="M69" s="13">
        <v>2</v>
      </c>
      <c r="N69" s="13">
        <v>3</v>
      </c>
      <c r="O69" s="13">
        <v>4</v>
      </c>
      <c r="P69" s="14" t="s">
        <v>191</v>
      </c>
      <c r="Q69" s="20" t="s">
        <v>192</v>
      </c>
      <c r="R69" s="14" t="s">
        <v>42</v>
      </c>
      <c r="S69" s="14" t="s">
        <v>346</v>
      </c>
      <c r="T69" s="14" t="s">
        <v>38</v>
      </c>
      <c r="U69" s="17" t="s">
        <v>44</v>
      </c>
      <c r="V69" s="18">
        <v>0.25</v>
      </c>
      <c r="W69" s="19" t="s">
        <v>359</v>
      </c>
    </row>
    <row r="70" spans="1:23" ht="270.75" x14ac:dyDescent="0.2">
      <c r="A70" s="13">
        <v>60</v>
      </c>
      <c r="B70" s="14" t="s">
        <v>93</v>
      </c>
      <c r="C70" s="14" t="s">
        <v>360</v>
      </c>
      <c r="D70" s="14" t="s">
        <v>361</v>
      </c>
      <c r="E70" s="14" t="s">
        <v>362</v>
      </c>
      <c r="F70" s="14" t="s">
        <v>342</v>
      </c>
      <c r="G70" s="14" t="s">
        <v>363</v>
      </c>
      <c r="H70" s="15">
        <v>46023</v>
      </c>
      <c r="I70" s="15">
        <v>46387</v>
      </c>
      <c r="J70" s="14" t="s">
        <v>364</v>
      </c>
      <c r="K70" s="13">
        <v>4</v>
      </c>
      <c r="L70" s="13">
        <v>1</v>
      </c>
      <c r="M70" s="13">
        <v>2</v>
      </c>
      <c r="N70" s="13">
        <v>3</v>
      </c>
      <c r="O70" s="13">
        <v>4</v>
      </c>
      <c r="P70" s="14" t="s">
        <v>364</v>
      </c>
      <c r="Q70" s="14" t="s">
        <v>365</v>
      </c>
      <c r="R70" s="14" t="s">
        <v>75</v>
      </c>
      <c r="S70" s="14" t="s">
        <v>38</v>
      </c>
      <c r="T70" s="14" t="s">
        <v>38</v>
      </c>
      <c r="U70" s="17" t="s">
        <v>366</v>
      </c>
      <c r="V70" s="18">
        <v>0</v>
      </c>
      <c r="W70" s="38" t="s">
        <v>367</v>
      </c>
    </row>
    <row r="71" spans="1:23" ht="270.75" x14ac:dyDescent="0.2">
      <c r="A71" s="13">
        <v>61</v>
      </c>
      <c r="B71" s="14" t="s">
        <v>93</v>
      </c>
      <c r="C71" s="14" t="s">
        <v>360</v>
      </c>
      <c r="D71" s="14" t="s">
        <v>361</v>
      </c>
      <c r="E71" s="14" t="s">
        <v>368</v>
      </c>
      <c r="F71" s="14" t="s">
        <v>342</v>
      </c>
      <c r="G71" s="14" t="s">
        <v>363</v>
      </c>
      <c r="H71" s="15">
        <v>46023</v>
      </c>
      <c r="I71" s="15">
        <v>46387</v>
      </c>
      <c r="J71" s="14" t="s">
        <v>369</v>
      </c>
      <c r="K71" s="16">
        <v>1</v>
      </c>
      <c r="L71" s="16">
        <v>0.25</v>
      </c>
      <c r="M71" s="16">
        <v>0.5</v>
      </c>
      <c r="N71" s="16">
        <v>0.75</v>
      </c>
      <c r="O71" s="16">
        <v>1</v>
      </c>
      <c r="P71" s="14" t="s">
        <v>370</v>
      </c>
      <c r="Q71" s="14" t="s">
        <v>371</v>
      </c>
      <c r="R71" s="14" t="s">
        <v>75</v>
      </c>
      <c r="S71" s="14" t="s">
        <v>38</v>
      </c>
      <c r="T71" s="14" t="s">
        <v>38</v>
      </c>
      <c r="U71" s="17" t="s">
        <v>366</v>
      </c>
      <c r="V71" s="18">
        <v>0.45450000000000002</v>
      </c>
      <c r="W71" s="38" t="s">
        <v>372</v>
      </c>
    </row>
    <row r="72" spans="1:23" ht="270.75" x14ac:dyDescent="0.2">
      <c r="A72" s="13">
        <v>62</v>
      </c>
      <c r="B72" s="14" t="s">
        <v>93</v>
      </c>
      <c r="C72" s="14" t="s">
        <v>360</v>
      </c>
      <c r="D72" s="14" t="s">
        <v>361</v>
      </c>
      <c r="E72" s="14" t="s">
        <v>373</v>
      </c>
      <c r="F72" s="14" t="s">
        <v>342</v>
      </c>
      <c r="G72" s="14" t="s">
        <v>363</v>
      </c>
      <c r="H72" s="15">
        <v>46023</v>
      </c>
      <c r="I72" s="15">
        <v>46387</v>
      </c>
      <c r="J72" s="14" t="s">
        <v>374</v>
      </c>
      <c r="K72" s="13">
        <v>6</v>
      </c>
      <c r="L72" s="13">
        <v>3</v>
      </c>
      <c r="M72" s="13">
        <v>5</v>
      </c>
      <c r="N72" s="13"/>
      <c r="O72" s="13">
        <v>6</v>
      </c>
      <c r="P72" s="14" t="s">
        <v>375</v>
      </c>
      <c r="Q72" s="14" t="s">
        <v>376</v>
      </c>
      <c r="R72" s="14" t="s">
        <v>75</v>
      </c>
      <c r="S72" s="14" t="s">
        <v>38</v>
      </c>
      <c r="T72" s="14" t="s">
        <v>38</v>
      </c>
      <c r="U72" s="17" t="s">
        <v>366</v>
      </c>
      <c r="V72" s="18">
        <v>0</v>
      </c>
      <c r="W72" s="19" t="s">
        <v>377</v>
      </c>
    </row>
    <row r="73" spans="1:23" ht="270.75" x14ac:dyDescent="0.2">
      <c r="A73" s="13">
        <v>63</v>
      </c>
      <c r="B73" s="14" t="s">
        <v>93</v>
      </c>
      <c r="C73" s="14" t="s">
        <v>360</v>
      </c>
      <c r="D73" s="14" t="s">
        <v>361</v>
      </c>
      <c r="E73" s="20" t="s">
        <v>378</v>
      </c>
      <c r="F73" s="14" t="s">
        <v>342</v>
      </c>
      <c r="G73" s="14" t="s">
        <v>363</v>
      </c>
      <c r="H73" s="15">
        <v>46023</v>
      </c>
      <c r="I73" s="15">
        <v>46295</v>
      </c>
      <c r="J73" s="14" t="s">
        <v>379</v>
      </c>
      <c r="K73" s="13">
        <v>8</v>
      </c>
      <c r="L73" s="13">
        <v>3</v>
      </c>
      <c r="M73" s="13">
        <v>5</v>
      </c>
      <c r="N73" s="13">
        <v>8</v>
      </c>
      <c r="O73" s="13"/>
      <c r="P73" s="14" t="s">
        <v>380</v>
      </c>
      <c r="Q73" s="14" t="s">
        <v>381</v>
      </c>
      <c r="R73" s="14" t="s">
        <v>75</v>
      </c>
      <c r="S73" s="14" t="s">
        <v>38</v>
      </c>
      <c r="T73" s="14" t="s">
        <v>38</v>
      </c>
      <c r="U73" s="17" t="s">
        <v>366</v>
      </c>
      <c r="V73" s="18">
        <v>0</v>
      </c>
      <c r="W73" s="19" t="s">
        <v>382</v>
      </c>
    </row>
    <row r="74" spans="1:23" ht="22.5" customHeight="1" x14ac:dyDescent="0.2">
      <c r="A74" s="39"/>
      <c r="B74" s="39"/>
      <c r="C74" s="39"/>
      <c r="D74" s="39"/>
      <c r="E74" s="39"/>
      <c r="F74" s="39"/>
      <c r="G74" s="39"/>
      <c r="H74" s="39"/>
      <c r="I74" s="39"/>
      <c r="J74" s="39"/>
      <c r="K74" s="39"/>
      <c r="L74" s="39"/>
      <c r="M74" s="39"/>
      <c r="N74" s="39"/>
      <c r="O74" s="39"/>
      <c r="P74" s="39"/>
      <c r="Q74" s="39"/>
      <c r="R74" s="39"/>
      <c r="S74" s="39"/>
      <c r="T74" s="39"/>
      <c r="U74" s="40" t="s">
        <v>383</v>
      </c>
      <c r="V74" s="41">
        <f>SUM(V11:V73)/46</f>
        <v>0.22128043478260867</v>
      </c>
      <c r="W74" s="39"/>
    </row>
    <row r="75" spans="1:23" ht="44.25" customHeight="1" x14ac:dyDescent="0.25">
      <c r="A75" s="39"/>
      <c r="B75" s="66" t="s">
        <v>389</v>
      </c>
      <c r="C75" s="66"/>
      <c r="D75" s="66"/>
      <c r="E75" s="66"/>
      <c r="F75" s="66"/>
      <c r="G75" s="66"/>
      <c r="H75" s="66"/>
      <c r="I75" s="66"/>
      <c r="J75" s="39"/>
      <c r="K75" s="39"/>
      <c r="L75" s="39"/>
      <c r="M75" s="39"/>
      <c r="N75" s="39"/>
      <c r="O75" s="39"/>
      <c r="P75" s="39"/>
      <c r="Q75" s="39"/>
      <c r="R75" s="42"/>
      <c r="S75" s="39"/>
      <c r="T75" s="39"/>
      <c r="U75" s="39"/>
      <c r="V75" s="43"/>
      <c r="W75" s="42"/>
    </row>
    <row r="76" spans="1:23" ht="24.95" customHeight="1" x14ac:dyDescent="0.2">
      <c r="A76" s="54" t="s">
        <v>384</v>
      </c>
      <c r="B76" s="55"/>
      <c r="C76" s="55"/>
      <c r="D76" s="55"/>
      <c r="E76" s="55"/>
      <c r="F76" s="55"/>
      <c r="G76" s="55"/>
      <c r="H76" s="55"/>
      <c r="I76" s="55"/>
      <c r="J76" s="55"/>
      <c r="K76" s="55"/>
      <c r="L76" s="55"/>
      <c r="M76" s="55"/>
      <c r="N76" s="55"/>
      <c r="O76" s="55"/>
      <c r="P76" s="55"/>
      <c r="Q76" s="56"/>
      <c r="R76" s="63" t="s">
        <v>385</v>
      </c>
      <c r="S76" s="64"/>
      <c r="T76" s="64"/>
      <c r="U76" s="64"/>
      <c r="V76" s="64"/>
      <c r="W76" s="65"/>
    </row>
    <row r="77" spans="1:23" ht="24.95" customHeight="1" x14ac:dyDescent="0.2">
      <c r="A77" s="57"/>
      <c r="B77" s="58"/>
      <c r="C77" s="58"/>
      <c r="D77" s="58"/>
      <c r="E77" s="58"/>
      <c r="F77" s="58"/>
      <c r="G77" s="58"/>
      <c r="H77" s="58"/>
      <c r="I77" s="58"/>
      <c r="J77" s="58"/>
      <c r="K77" s="58"/>
      <c r="L77" s="58"/>
      <c r="M77" s="58"/>
      <c r="N77" s="58"/>
      <c r="O77" s="58"/>
      <c r="P77" s="58"/>
      <c r="Q77" s="59"/>
      <c r="R77" s="63" t="s">
        <v>386</v>
      </c>
      <c r="S77" s="64"/>
      <c r="T77" s="64"/>
      <c r="U77" s="64"/>
      <c r="V77" s="64"/>
      <c r="W77" s="65"/>
    </row>
    <row r="78" spans="1:23" ht="24.95" customHeight="1" x14ac:dyDescent="0.2">
      <c r="A78" s="57"/>
      <c r="B78" s="58"/>
      <c r="C78" s="58"/>
      <c r="D78" s="58"/>
      <c r="E78" s="58"/>
      <c r="F78" s="58"/>
      <c r="G78" s="58"/>
      <c r="H78" s="58"/>
      <c r="I78" s="58"/>
      <c r="J78" s="58"/>
      <c r="K78" s="58"/>
      <c r="L78" s="58"/>
      <c r="M78" s="58"/>
      <c r="N78" s="58"/>
      <c r="O78" s="58"/>
      <c r="P78" s="58"/>
      <c r="Q78" s="59"/>
      <c r="R78" s="63" t="s">
        <v>387</v>
      </c>
      <c r="S78" s="64"/>
      <c r="T78" s="64"/>
      <c r="U78" s="64"/>
      <c r="V78" s="64"/>
      <c r="W78" s="65"/>
    </row>
    <row r="79" spans="1:23" ht="24.95" customHeight="1" x14ac:dyDescent="0.2">
      <c r="A79" s="60"/>
      <c r="B79" s="61"/>
      <c r="C79" s="61"/>
      <c r="D79" s="61"/>
      <c r="E79" s="61"/>
      <c r="F79" s="61"/>
      <c r="G79" s="61"/>
      <c r="H79" s="61"/>
      <c r="I79" s="61"/>
      <c r="J79" s="61"/>
      <c r="K79" s="61"/>
      <c r="L79" s="61"/>
      <c r="M79" s="61"/>
      <c r="N79" s="61"/>
      <c r="O79" s="61"/>
      <c r="P79" s="61"/>
      <c r="Q79" s="62"/>
      <c r="R79" s="63" t="s">
        <v>388</v>
      </c>
      <c r="S79" s="64"/>
      <c r="T79" s="64"/>
      <c r="U79" s="64"/>
      <c r="V79" s="64"/>
      <c r="W79" s="65"/>
    </row>
    <row r="80" spans="1:23" ht="14.25" customHeight="1" x14ac:dyDescent="0.2">
      <c r="A80" s="44"/>
      <c r="B80" s="44"/>
      <c r="C80" s="44"/>
      <c r="D80" s="44"/>
      <c r="E80" s="44"/>
      <c r="F80" s="44"/>
      <c r="G80" s="44"/>
      <c r="H80" s="44"/>
      <c r="I80" s="44"/>
      <c r="J80" s="44"/>
      <c r="K80" s="44"/>
      <c r="L80" s="44"/>
      <c r="M80" s="44"/>
      <c r="N80" s="44"/>
      <c r="O80" s="44"/>
      <c r="P80" s="44"/>
      <c r="Q80" s="44"/>
      <c r="R80" s="44"/>
      <c r="S80" s="44"/>
      <c r="T80" s="44"/>
      <c r="U80" s="44"/>
      <c r="V80" s="45"/>
      <c r="W80" s="46"/>
    </row>
    <row r="81" spans="1:23" ht="14.25" customHeight="1" x14ac:dyDescent="0.2">
      <c r="A81" s="44"/>
      <c r="B81" s="44"/>
      <c r="C81" s="44"/>
      <c r="D81" s="44"/>
      <c r="E81" s="44"/>
      <c r="F81" s="44"/>
      <c r="G81" s="44"/>
      <c r="H81" s="44"/>
      <c r="I81" s="44"/>
      <c r="J81" s="44"/>
      <c r="K81" s="44"/>
      <c r="L81" s="44"/>
      <c r="M81" s="44"/>
      <c r="N81" s="44"/>
      <c r="O81" s="44"/>
      <c r="P81" s="44"/>
      <c r="Q81" s="44"/>
      <c r="R81" s="44"/>
      <c r="S81" s="44"/>
      <c r="T81" s="44"/>
      <c r="U81" s="44"/>
      <c r="V81" s="45"/>
      <c r="W81" s="46"/>
    </row>
    <row r="82" spans="1:23" ht="14.25" customHeight="1" x14ac:dyDescent="0.2">
      <c r="A82" s="44"/>
      <c r="B82" s="44"/>
      <c r="C82" s="44"/>
      <c r="D82" s="44"/>
      <c r="E82" s="44"/>
      <c r="F82" s="44"/>
      <c r="G82" s="44"/>
      <c r="H82" s="44"/>
      <c r="I82" s="44"/>
      <c r="J82" s="44"/>
      <c r="K82" s="44"/>
      <c r="L82" s="44"/>
      <c r="M82" s="44"/>
      <c r="N82" s="44"/>
      <c r="O82" s="44"/>
      <c r="P82" s="44"/>
      <c r="Q82" s="44"/>
      <c r="R82" s="44"/>
      <c r="S82" s="44"/>
      <c r="T82" s="44"/>
      <c r="U82" s="44"/>
      <c r="V82" s="47"/>
      <c r="W82" s="44"/>
    </row>
    <row r="83" spans="1:23" ht="14.25" customHeight="1" x14ac:dyDescent="0.2">
      <c r="A83" s="44"/>
      <c r="B83" s="44"/>
      <c r="C83" s="44"/>
      <c r="D83" s="44"/>
      <c r="E83" s="44"/>
      <c r="F83" s="44"/>
      <c r="G83" s="44"/>
      <c r="H83" s="44"/>
      <c r="I83" s="44"/>
      <c r="J83" s="44"/>
      <c r="K83" s="44"/>
      <c r="L83" s="44"/>
      <c r="M83" s="44"/>
      <c r="N83" s="44"/>
      <c r="O83" s="44"/>
      <c r="P83" s="44"/>
      <c r="Q83" s="44"/>
      <c r="R83" s="44"/>
      <c r="S83" s="44"/>
      <c r="T83" s="44"/>
      <c r="U83" s="44"/>
      <c r="V83" s="47"/>
      <c r="W83" s="44"/>
    </row>
    <row r="84" spans="1:23" ht="14.25" customHeight="1" x14ac:dyDescent="0.2">
      <c r="A84" s="44"/>
      <c r="B84" s="44"/>
      <c r="C84" s="44"/>
      <c r="D84" s="48"/>
      <c r="E84" s="48"/>
      <c r="F84" s="48"/>
      <c r="G84" s="48"/>
      <c r="H84" s="44"/>
      <c r="I84" s="44"/>
      <c r="J84" s="44"/>
      <c r="K84" s="44"/>
      <c r="L84" s="44"/>
      <c r="M84" s="44"/>
      <c r="N84" s="44"/>
      <c r="O84" s="44"/>
      <c r="P84" s="44"/>
      <c r="Q84" s="44"/>
      <c r="R84" s="44"/>
      <c r="S84" s="44"/>
      <c r="T84" s="44"/>
      <c r="U84" s="44"/>
      <c r="V84" s="49"/>
      <c r="W84" s="50"/>
    </row>
    <row r="85" spans="1:23" ht="14.25" customHeight="1" x14ac:dyDescent="0.2">
      <c r="A85" s="44"/>
      <c r="B85" s="44"/>
      <c r="C85" s="44"/>
      <c r="D85" s="48"/>
      <c r="E85" s="48"/>
      <c r="F85" s="48"/>
      <c r="G85" s="48"/>
      <c r="H85" s="44"/>
      <c r="I85" s="44"/>
      <c r="J85" s="44"/>
      <c r="K85" s="44"/>
      <c r="L85" s="44"/>
      <c r="M85" s="44"/>
      <c r="N85" s="44"/>
      <c r="O85" s="44"/>
      <c r="P85" s="44"/>
      <c r="Q85" s="44"/>
      <c r="R85" s="44"/>
      <c r="S85" s="44"/>
      <c r="T85" s="44"/>
      <c r="U85" s="44"/>
      <c r="V85" s="49"/>
      <c r="W85" s="50"/>
    </row>
    <row r="86" spans="1:23" ht="14.25" customHeight="1" x14ac:dyDescent="0.2">
      <c r="A86" s="44"/>
      <c r="B86" s="44"/>
      <c r="C86" s="44"/>
      <c r="D86" s="48"/>
      <c r="E86" s="48"/>
      <c r="F86" s="48"/>
      <c r="G86" s="48"/>
      <c r="H86" s="44"/>
      <c r="I86" s="44"/>
      <c r="J86" s="44"/>
      <c r="K86" s="44"/>
      <c r="L86" s="44"/>
      <c r="M86" s="44"/>
      <c r="N86" s="44"/>
      <c r="O86" s="44"/>
      <c r="P86" s="44"/>
      <c r="Q86" s="44"/>
      <c r="R86" s="44"/>
      <c r="S86" s="44"/>
      <c r="T86" s="44"/>
      <c r="U86" s="44"/>
      <c r="V86" s="49"/>
      <c r="W86" s="50"/>
    </row>
    <row r="87" spans="1:23" ht="14.25" customHeight="1" x14ac:dyDescent="0.2">
      <c r="A87" s="44"/>
      <c r="B87" s="44"/>
      <c r="C87" s="44"/>
      <c r="D87" s="48"/>
      <c r="E87" s="48"/>
      <c r="F87" s="48"/>
      <c r="G87" s="48"/>
      <c r="H87" s="44"/>
      <c r="I87" s="44"/>
      <c r="J87" s="44"/>
      <c r="K87" s="44"/>
      <c r="L87" s="44"/>
      <c r="M87" s="44"/>
      <c r="N87" s="44"/>
      <c r="O87" s="44"/>
      <c r="P87" s="44"/>
      <c r="Q87" s="44"/>
      <c r="R87" s="44"/>
      <c r="S87" s="44"/>
      <c r="T87" s="44"/>
      <c r="U87" s="44"/>
      <c r="V87" s="49"/>
      <c r="W87" s="50"/>
    </row>
    <row r="88" spans="1:23" ht="14.25" customHeight="1" x14ac:dyDescent="0.2">
      <c r="A88" s="44"/>
      <c r="B88" s="44"/>
      <c r="C88" s="44"/>
      <c r="D88" s="48"/>
      <c r="E88" s="48"/>
      <c r="F88" s="48"/>
      <c r="G88" s="48"/>
      <c r="H88" s="44"/>
      <c r="I88" s="44"/>
      <c r="J88" s="44"/>
      <c r="K88" s="44"/>
      <c r="L88" s="44"/>
      <c r="M88" s="44"/>
      <c r="N88" s="44"/>
      <c r="O88" s="44"/>
      <c r="P88" s="44"/>
      <c r="Q88" s="44"/>
      <c r="R88" s="44"/>
      <c r="S88" s="44"/>
      <c r="T88" s="44"/>
      <c r="U88" s="44"/>
      <c r="V88" s="49"/>
      <c r="W88" s="50"/>
    </row>
    <row r="89" spans="1:23" ht="14.25" customHeight="1" x14ac:dyDescent="0.2">
      <c r="A89" s="44"/>
      <c r="B89" s="44"/>
      <c r="C89" s="44"/>
      <c r="D89" s="48"/>
      <c r="E89" s="48"/>
      <c r="F89" s="48"/>
      <c r="G89" s="48"/>
      <c r="H89" s="44"/>
      <c r="I89" s="44"/>
      <c r="J89" s="44"/>
      <c r="K89" s="44"/>
      <c r="L89" s="44"/>
      <c r="M89" s="44"/>
      <c r="N89" s="44"/>
      <c r="O89" s="44"/>
      <c r="P89" s="44"/>
      <c r="Q89" s="44"/>
      <c r="R89" s="44"/>
      <c r="S89" s="44"/>
      <c r="T89" s="44"/>
      <c r="U89" s="44"/>
      <c r="V89" s="49"/>
      <c r="W89" s="50"/>
    </row>
    <row r="90" spans="1:23" ht="14.25" customHeight="1" x14ac:dyDescent="0.2">
      <c r="A90" s="44"/>
      <c r="B90" s="44"/>
      <c r="C90" s="44"/>
      <c r="D90" s="48"/>
      <c r="E90" s="48"/>
      <c r="F90" s="48"/>
      <c r="G90" s="48"/>
      <c r="H90" s="44"/>
      <c r="I90" s="44"/>
      <c r="J90" s="44"/>
      <c r="K90" s="44"/>
      <c r="L90" s="44"/>
      <c r="M90" s="44"/>
      <c r="N90" s="44"/>
      <c r="O90" s="44"/>
      <c r="P90" s="44"/>
      <c r="Q90" s="44"/>
      <c r="R90" s="44"/>
      <c r="S90" s="44"/>
      <c r="T90" s="44"/>
      <c r="U90" s="44"/>
      <c r="V90" s="49"/>
      <c r="W90" s="50"/>
    </row>
    <row r="91" spans="1:23" ht="14.25" customHeight="1" x14ac:dyDescent="0.2">
      <c r="A91" s="44"/>
      <c r="B91" s="44"/>
      <c r="C91" s="44"/>
      <c r="D91" s="48"/>
      <c r="E91" s="48"/>
      <c r="F91" s="48"/>
      <c r="G91" s="48"/>
      <c r="H91" s="44"/>
      <c r="I91" s="44"/>
      <c r="J91" s="44"/>
      <c r="K91" s="44"/>
      <c r="L91" s="44"/>
      <c r="M91" s="44"/>
      <c r="N91" s="44"/>
      <c r="O91" s="44"/>
      <c r="P91" s="44"/>
      <c r="Q91" s="44"/>
      <c r="R91" s="44"/>
      <c r="S91" s="44"/>
      <c r="T91" s="44"/>
      <c r="U91" s="44"/>
      <c r="V91" s="49"/>
      <c r="W91" s="50"/>
    </row>
    <row r="92" spans="1:23" ht="14.25" customHeight="1" x14ac:dyDescent="0.2">
      <c r="A92" s="44"/>
      <c r="B92" s="44"/>
      <c r="C92" s="44"/>
      <c r="D92" s="48"/>
      <c r="E92" s="48"/>
      <c r="F92" s="48"/>
      <c r="G92" s="48"/>
      <c r="H92" s="44"/>
      <c r="I92" s="44"/>
      <c r="J92" s="44"/>
      <c r="K92" s="44"/>
      <c r="L92" s="44"/>
      <c r="M92" s="44"/>
      <c r="N92" s="44"/>
      <c r="O92" s="44"/>
      <c r="P92" s="44"/>
      <c r="Q92" s="44"/>
      <c r="R92" s="44"/>
      <c r="S92" s="44"/>
      <c r="T92" s="44"/>
      <c r="U92" s="44"/>
      <c r="V92" s="49"/>
      <c r="W92" s="50"/>
    </row>
    <row r="93" spans="1:23" ht="14.25" customHeight="1" x14ac:dyDescent="0.2">
      <c r="A93" s="44"/>
      <c r="B93" s="44"/>
      <c r="C93" s="44"/>
      <c r="D93" s="48"/>
      <c r="E93" s="48"/>
      <c r="F93" s="48"/>
      <c r="G93" s="48"/>
      <c r="H93" s="44"/>
      <c r="I93" s="44"/>
      <c r="J93" s="44"/>
      <c r="K93" s="44"/>
      <c r="L93" s="44"/>
      <c r="M93" s="44"/>
      <c r="N93" s="44"/>
      <c r="O93" s="44"/>
      <c r="P93" s="44"/>
      <c r="Q93" s="44"/>
      <c r="R93" s="44"/>
      <c r="S93" s="44"/>
      <c r="T93" s="44"/>
      <c r="U93" s="44"/>
      <c r="V93" s="49"/>
      <c r="W93" s="50"/>
    </row>
    <row r="94" spans="1:23" ht="14.25" customHeight="1" x14ac:dyDescent="0.2">
      <c r="A94" s="44"/>
      <c r="B94" s="44"/>
      <c r="C94" s="44"/>
      <c r="D94" s="48"/>
      <c r="E94" s="48"/>
      <c r="F94" s="48"/>
      <c r="G94" s="48"/>
      <c r="H94" s="44"/>
      <c r="I94" s="44"/>
      <c r="J94" s="44"/>
      <c r="K94" s="44"/>
      <c r="L94" s="44"/>
      <c r="M94" s="44"/>
      <c r="N94" s="44"/>
      <c r="O94" s="44"/>
      <c r="P94" s="44"/>
      <c r="Q94" s="44"/>
      <c r="R94" s="44"/>
      <c r="S94" s="44"/>
      <c r="T94" s="44"/>
      <c r="U94" s="44"/>
      <c r="V94" s="49"/>
      <c r="W94" s="50"/>
    </row>
    <row r="95" spans="1:23" ht="14.25" customHeight="1" x14ac:dyDescent="0.2">
      <c r="A95" s="44"/>
      <c r="B95" s="44"/>
      <c r="C95" s="44"/>
      <c r="D95" s="48"/>
      <c r="E95" s="48"/>
      <c r="F95" s="48"/>
      <c r="G95" s="48"/>
      <c r="H95" s="44"/>
      <c r="I95" s="44"/>
      <c r="J95" s="44"/>
      <c r="K95" s="44"/>
      <c r="L95" s="44"/>
      <c r="M95" s="44"/>
      <c r="N95" s="44"/>
      <c r="O95" s="44"/>
      <c r="P95" s="44"/>
      <c r="Q95" s="44"/>
      <c r="R95" s="44"/>
      <c r="S95" s="44"/>
      <c r="T95" s="44"/>
      <c r="U95" s="44"/>
      <c r="V95" s="49"/>
      <c r="W95" s="50"/>
    </row>
    <row r="96" spans="1:23" ht="14.25" customHeight="1" x14ac:dyDescent="0.2">
      <c r="A96" s="44"/>
      <c r="B96" s="44"/>
      <c r="C96" s="44"/>
      <c r="D96" s="48"/>
      <c r="E96" s="48"/>
      <c r="F96" s="48"/>
      <c r="G96" s="48"/>
      <c r="H96" s="44"/>
      <c r="I96" s="44"/>
      <c r="J96" s="44"/>
      <c r="K96" s="44"/>
      <c r="L96" s="44"/>
      <c r="M96" s="44"/>
      <c r="N96" s="44"/>
      <c r="O96" s="44"/>
      <c r="P96" s="44"/>
      <c r="Q96" s="44"/>
      <c r="R96" s="44"/>
      <c r="S96" s="44"/>
      <c r="T96" s="44"/>
      <c r="U96" s="44"/>
      <c r="V96" s="49"/>
      <c r="W96" s="50"/>
    </row>
    <row r="97" spans="1:23" ht="14.25" customHeight="1" x14ac:dyDescent="0.2">
      <c r="A97" s="44"/>
      <c r="B97" s="44"/>
      <c r="C97" s="44"/>
      <c r="D97" s="48"/>
      <c r="E97" s="48"/>
      <c r="F97" s="48"/>
      <c r="G97" s="48"/>
      <c r="H97" s="44"/>
      <c r="I97" s="44"/>
      <c r="J97" s="44"/>
      <c r="K97" s="44"/>
      <c r="L97" s="44"/>
      <c r="M97" s="44"/>
      <c r="N97" s="44"/>
      <c r="O97" s="44"/>
      <c r="P97" s="44"/>
      <c r="Q97" s="44"/>
      <c r="R97" s="44"/>
      <c r="S97" s="44"/>
      <c r="T97" s="44"/>
      <c r="U97" s="44"/>
      <c r="V97" s="49"/>
      <c r="W97" s="50"/>
    </row>
    <row r="98" spans="1:23" ht="14.25" customHeight="1" x14ac:dyDescent="0.2">
      <c r="A98" s="44"/>
      <c r="B98" s="44"/>
      <c r="C98" s="44"/>
      <c r="D98" s="48"/>
      <c r="E98" s="48"/>
      <c r="F98" s="48"/>
      <c r="G98" s="48"/>
      <c r="H98" s="44"/>
      <c r="I98" s="44"/>
      <c r="J98" s="44"/>
      <c r="K98" s="44"/>
      <c r="L98" s="44"/>
      <c r="M98" s="44"/>
      <c r="N98" s="44"/>
      <c r="O98" s="44"/>
      <c r="P98" s="44"/>
      <c r="Q98" s="44"/>
      <c r="R98" s="44"/>
      <c r="S98" s="44"/>
      <c r="T98" s="44"/>
      <c r="U98" s="44"/>
      <c r="V98" s="49"/>
      <c r="W98" s="50"/>
    </row>
    <row r="99" spans="1:23" ht="14.25" customHeight="1" x14ac:dyDescent="0.2">
      <c r="A99" s="44"/>
      <c r="B99" s="44"/>
      <c r="C99" s="44"/>
      <c r="D99" s="48"/>
      <c r="E99" s="48"/>
      <c r="F99" s="48"/>
      <c r="G99" s="48"/>
      <c r="H99" s="44"/>
      <c r="I99" s="44"/>
      <c r="J99" s="44"/>
      <c r="K99" s="44"/>
      <c r="L99" s="44"/>
      <c r="M99" s="44"/>
      <c r="N99" s="44"/>
      <c r="O99" s="44"/>
      <c r="P99" s="44"/>
      <c r="Q99" s="44"/>
      <c r="R99" s="44"/>
      <c r="S99" s="44"/>
      <c r="T99" s="44"/>
      <c r="U99" s="44"/>
      <c r="V99" s="49"/>
      <c r="W99" s="50"/>
    </row>
    <row r="100" spans="1:23" ht="14.25" customHeight="1" x14ac:dyDescent="0.2">
      <c r="A100" s="44"/>
      <c r="B100" s="44"/>
      <c r="C100" s="44"/>
      <c r="D100" s="48"/>
      <c r="E100" s="48"/>
      <c r="F100" s="48"/>
      <c r="G100" s="48"/>
      <c r="H100" s="44"/>
      <c r="I100" s="44"/>
      <c r="J100" s="44"/>
      <c r="K100" s="44"/>
      <c r="L100" s="44"/>
      <c r="M100" s="44"/>
      <c r="N100" s="44"/>
      <c r="O100" s="44"/>
      <c r="P100" s="44"/>
      <c r="Q100" s="44"/>
      <c r="R100" s="44"/>
      <c r="S100" s="44"/>
      <c r="T100" s="44"/>
      <c r="U100" s="44"/>
      <c r="V100" s="49"/>
      <c r="W100" s="50"/>
    </row>
    <row r="101" spans="1:23" ht="14.25" customHeight="1" x14ac:dyDescent="0.2">
      <c r="A101" s="44"/>
      <c r="B101" s="44"/>
      <c r="C101" s="44"/>
      <c r="D101" s="48"/>
      <c r="E101" s="48"/>
      <c r="F101" s="48"/>
      <c r="G101" s="48"/>
      <c r="H101" s="44"/>
      <c r="I101" s="44"/>
      <c r="J101" s="44"/>
      <c r="K101" s="44"/>
      <c r="L101" s="44"/>
      <c r="M101" s="44"/>
      <c r="N101" s="44"/>
      <c r="O101" s="44"/>
      <c r="P101" s="44"/>
      <c r="Q101" s="44"/>
      <c r="R101" s="44"/>
      <c r="S101" s="44"/>
      <c r="T101" s="44"/>
      <c r="U101" s="44"/>
      <c r="V101" s="49"/>
      <c r="W101" s="50"/>
    </row>
    <row r="102" spans="1:23" ht="14.25" customHeight="1" x14ac:dyDescent="0.2">
      <c r="A102" s="44"/>
      <c r="B102" s="44"/>
      <c r="C102" s="44"/>
      <c r="D102" s="48"/>
      <c r="E102" s="48"/>
      <c r="F102" s="48"/>
      <c r="G102" s="48"/>
      <c r="H102" s="44"/>
      <c r="I102" s="44"/>
      <c r="J102" s="44"/>
      <c r="K102" s="44"/>
      <c r="L102" s="44"/>
      <c r="M102" s="44"/>
      <c r="N102" s="44"/>
      <c r="O102" s="44"/>
      <c r="P102" s="44"/>
      <c r="Q102" s="44"/>
      <c r="R102" s="44"/>
      <c r="S102" s="44"/>
      <c r="T102" s="44"/>
      <c r="U102" s="44"/>
      <c r="V102" s="49"/>
      <c r="W102" s="50"/>
    </row>
    <row r="103" spans="1:23" ht="14.25" customHeight="1" x14ac:dyDescent="0.2">
      <c r="A103" s="44"/>
      <c r="B103" s="44"/>
      <c r="C103" s="44"/>
      <c r="D103" s="48"/>
      <c r="E103" s="48"/>
      <c r="F103" s="48"/>
      <c r="G103" s="48"/>
      <c r="H103" s="44"/>
      <c r="I103" s="44"/>
      <c r="J103" s="44"/>
      <c r="K103" s="44"/>
      <c r="L103" s="44"/>
      <c r="M103" s="44"/>
      <c r="N103" s="44"/>
      <c r="O103" s="44"/>
      <c r="P103" s="44"/>
      <c r="Q103" s="44"/>
      <c r="R103" s="44"/>
      <c r="S103" s="44"/>
      <c r="T103" s="44"/>
      <c r="U103" s="44"/>
      <c r="V103" s="49"/>
      <c r="W103" s="50"/>
    </row>
    <row r="104" spans="1:23" ht="14.25" customHeight="1" x14ac:dyDescent="0.2">
      <c r="A104" s="44"/>
      <c r="B104" s="44"/>
      <c r="C104" s="44"/>
      <c r="D104" s="48"/>
      <c r="E104" s="48"/>
      <c r="F104" s="48"/>
      <c r="G104" s="48"/>
      <c r="H104" s="44"/>
      <c r="I104" s="44"/>
      <c r="J104" s="44"/>
      <c r="K104" s="44"/>
      <c r="L104" s="44"/>
      <c r="M104" s="44"/>
      <c r="N104" s="44"/>
      <c r="O104" s="44"/>
      <c r="P104" s="44"/>
      <c r="Q104" s="44"/>
      <c r="R104" s="44"/>
      <c r="S104" s="44"/>
      <c r="T104" s="44"/>
      <c r="U104" s="44"/>
      <c r="V104" s="49"/>
      <c r="W104" s="50"/>
    </row>
    <row r="105" spans="1:23" ht="14.25" customHeight="1" x14ac:dyDescent="0.2">
      <c r="A105" s="44"/>
      <c r="B105" s="44"/>
      <c r="C105" s="44"/>
      <c r="D105" s="48"/>
      <c r="E105" s="48"/>
      <c r="F105" s="48"/>
      <c r="G105" s="48"/>
      <c r="H105" s="44"/>
      <c r="I105" s="44"/>
      <c r="J105" s="44"/>
      <c r="K105" s="44"/>
      <c r="L105" s="44"/>
      <c r="M105" s="44"/>
      <c r="N105" s="44"/>
      <c r="O105" s="44"/>
      <c r="P105" s="44"/>
      <c r="Q105" s="44"/>
      <c r="R105" s="44"/>
      <c r="S105" s="44"/>
      <c r="T105" s="44"/>
      <c r="U105" s="44"/>
      <c r="V105" s="49"/>
      <c r="W105" s="50"/>
    </row>
    <row r="106" spans="1:23" ht="14.25" customHeight="1" x14ac:dyDescent="0.2">
      <c r="A106" s="44"/>
      <c r="B106" s="44"/>
      <c r="C106" s="44"/>
      <c r="D106" s="48"/>
      <c r="E106" s="48"/>
      <c r="F106" s="48"/>
      <c r="G106" s="48"/>
      <c r="H106" s="44"/>
      <c r="I106" s="44"/>
      <c r="J106" s="44"/>
      <c r="K106" s="44"/>
      <c r="L106" s="44"/>
      <c r="M106" s="44"/>
      <c r="N106" s="44"/>
      <c r="O106" s="44"/>
      <c r="P106" s="44"/>
      <c r="Q106" s="44"/>
      <c r="R106" s="44"/>
      <c r="S106" s="44"/>
      <c r="T106" s="44"/>
      <c r="U106" s="44"/>
      <c r="V106" s="49"/>
      <c r="W106" s="50"/>
    </row>
    <row r="107" spans="1:23" ht="14.25" customHeight="1" x14ac:dyDescent="0.2">
      <c r="A107" s="44"/>
      <c r="B107" s="44"/>
      <c r="C107" s="44"/>
      <c r="D107" s="48"/>
      <c r="E107" s="48"/>
      <c r="F107" s="48"/>
      <c r="G107" s="48"/>
      <c r="H107" s="44"/>
      <c r="I107" s="44"/>
      <c r="J107" s="44"/>
      <c r="K107" s="44"/>
      <c r="L107" s="44"/>
      <c r="M107" s="44"/>
      <c r="N107" s="44"/>
      <c r="O107" s="44"/>
      <c r="P107" s="44"/>
      <c r="Q107" s="44"/>
      <c r="R107" s="44"/>
      <c r="S107" s="44"/>
      <c r="T107" s="44"/>
      <c r="U107" s="44"/>
      <c r="V107" s="49"/>
      <c r="W107" s="50"/>
    </row>
    <row r="108" spans="1:23" ht="14.25" customHeight="1" x14ac:dyDescent="0.2">
      <c r="A108" s="44"/>
      <c r="B108" s="44"/>
      <c r="C108" s="44"/>
      <c r="D108" s="48"/>
      <c r="E108" s="48"/>
      <c r="F108" s="48"/>
      <c r="G108" s="48"/>
      <c r="H108" s="44"/>
      <c r="I108" s="44"/>
      <c r="J108" s="44"/>
      <c r="K108" s="44"/>
      <c r="L108" s="44"/>
      <c r="M108" s="44"/>
      <c r="N108" s="44"/>
      <c r="O108" s="44"/>
      <c r="P108" s="44"/>
      <c r="Q108" s="44"/>
      <c r="R108" s="44"/>
      <c r="S108" s="44"/>
      <c r="T108" s="44"/>
      <c r="U108" s="44"/>
      <c r="V108" s="49"/>
      <c r="W108" s="50"/>
    </row>
    <row r="109" spans="1:23" ht="14.25" customHeight="1" x14ac:dyDescent="0.2">
      <c r="A109" s="44"/>
      <c r="B109" s="44"/>
      <c r="C109" s="44"/>
      <c r="D109" s="48"/>
      <c r="E109" s="48"/>
      <c r="F109" s="48"/>
      <c r="G109" s="48"/>
      <c r="H109" s="44"/>
      <c r="I109" s="44"/>
      <c r="J109" s="44"/>
      <c r="K109" s="44"/>
      <c r="L109" s="44"/>
      <c r="M109" s="44"/>
      <c r="N109" s="44"/>
      <c r="O109" s="44"/>
      <c r="P109" s="44"/>
      <c r="Q109" s="44"/>
      <c r="R109" s="44"/>
      <c r="S109" s="44"/>
      <c r="T109" s="44"/>
      <c r="U109" s="44"/>
      <c r="V109" s="49"/>
      <c r="W109" s="50"/>
    </row>
    <row r="110" spans="1:23" ht="14.25" customHeight="1" x14ac:dyDescent="0.2">
      <c r="A110" s="44"/>
      <c r="B110" s="44"/>
      <c r="C110" s="44"/>
      <c r="D110" s="48"/>
      <c r="E110" s="48"/>
      <c r="F110" s="48"/>
      <c r="G110" s="48"/>
      <c r="H110" s="44"/>
      <c r="I110" s="44"/>
      <c r="J110" s="44"/>
      <c r="K110" s="44"/>
      <c r="L110" s="44"/>
      <c r="M110" s="44"/>
      <c r="N110" s="44"/>
      <c r="O110" s="44"/>
      <c r="P110" s="44"/>
      <c r="Q110" s="44"/>
      <c r="R110" s="44"/>
      <c r="S110" s="44"/>
      <c r="T110" s="44"/>
      <c r="U110" s="44"/>
      <c r="V110" s="49"/>
      <c r="W110" s="50"/>
    </row>
    <row r="111" spans="1:23" ht="14.25" customHeight="1" x14ac:dyDescent="0.2">
      <c r="A111" s="44"/>
      <c r="B111" s="44"/>
      <c r="C111" s="44"/>
      <c r="D111" s="48"/>
      <c r="E111" s="48"/>
      <c r="F111" s="48"/>
      <c r="G111" s="48"/>
      <c r="H111" s="44"/>
      <c r="I111" s="44"/>
      <c r="J111" s="44"/>
      <c r="K111" s="44"/>
      <c r="L111" s="44"/>
      <c r="M111" s="44"/>
      <c r="N111" s="44"/>
      <c r="O111" s="44"/>
      <c r="P111" s="44"/>
      <c r="Q111" s="44"/>
      <c r="R111" s="44"/>
      <c r="S111" s="44"/>
      <c r="T111" s="44"/>
      <c r="U111" s="44"/>
      <c r="V111" s="49"/>
      <c r="W111" s="50"/>
    </row>
    <row r="112" spans="1:23" ht="14.25" customHeight="1" x14ac:dyDescent="0.2">
      <c r="A112" s="44"/>
      <c r="B112" s="44"/>
      <c r="C112" s="44"/>
      <c r="D112" s="48"/>
      <c r="E112" s="48"/>
      <c r="F112" s="48"/>
      <c r="G112" s="48"/>
      <c r="H112" s="44"/>
      <c r="I112" s="44"/>
      <c r="J112" s="44"/>
      <c r="K112" s="44"/>
      <c r="L112" s="44"/>
      <c r="M112" s="44"/>
      <c r="N112" s="44"/>
      <c r="O112" s="44"/>
      <c r="P112" s="44"/>
      <c r="Q112" s="44"/>
      <c r="R112" s="44"/>
      <c r="S112" s="44"/>
      <c r="T112" s="44"/>
      <c r="U112" s="44"/>
      <c r="V112" s="49"/>
      <c r="W112" s="50"/>
    </row>
    <row r="113" spans="1:23" ht="14.25" customHeight="1" x14ac:dyDescent="0.2">
      <c r="A113" s="44"/>
      <c r="B113" s="44"/>
      <c r="C113" s="44"/>
      <c r="D113" s="48"/>
      <c r="E113" s="48"/>
      <c r="F113" s="48"/>
      <c r="G113" s="48"/>
      <c r="H113" s="44"/>
      <c r="I113" s="44"/>
      <c r="J113" s="44"/>
      <c r="K113" s="44"/>
      <c r="L113" s="44"/>
      <c r="M113" s="44"/>
      <c r="N113" s="44"/>
      <c r="O113" s="44"/>
      <c r="P113" s="44"/>
      <c r="Q113" s="44"/>
      <c r="R113" s="44"/>
      <c r="S113" s="44"/>
      <c r="T113" s="44"/>
      <c r="U113" s="44"/>
      <c r="V113" s="49"/>
      <c r="W113" s="50"/>
    </row>
    <row r="114" spans="1:23" ht="14.25" customHeight="1" x14ac:dyDescent="0.2">
      <c r="A114" s="44"/>
      <c r="B114" s="44"/>
      <c r="C114" s="44"/>
      <c r="D114" s="48"/>
      <c r="E114" s="48"/>
      <c r="F114" s="48"/>
      <c r="G114" s="48"/>
      <c r="H114" s="44"/>
      <c r="I114" s="44"/>
      <c r="J114" s="44"/>
      <c r="K114" s="44"/>
      <c r="L114" s="44"/>
      <c r="M114" s="44"/>
      <c r="N114" s="44"/>
      <c r="O114" s="44"/>
      <c r="P114" s="44"/>
      <c r="Q114" s="44"/>
      <c r="R114" s="44"/>
      <c r="S114" s="44"/>
      <c r="T114" s="44"/>
      <c r="U114" s="44"/>
      <c r="V114" s="49"/>
      <c r="W114" s="50"/>
    </row>
    <row r="115" spans="1:23" ht="14.25" customHeight="1" x14ac:dyDescent="0.2">
      <c r="A115" s="44"/>
      <c r="B115" s="44"/>
      <c r="C115" s="44"/>
      <c r="D115" s="48"/>
      <c r="E115" s="48"/>
      <c r="F115" s="48"/>
      <c r="G115" s="48"/>
      <c r="H115" s="44"/>
      <c r="I115" s="44"/>
      <c r="J115" s="44"/>
      <c r="K115" s="44"/>
      <c r="L115" s="44"/>
      <c r="M115" s="44"/>
      <c r="N115" s="44"/>
      <c r="O115" s="44"/>
      <c r="P115" s="44"/>
      <c r="Q115" s="44"/>
      <c r="R115" s="44"/>
      <c r="S115" s="44"/>
      <c r="T115" s="44"/>
      <c r="U115" s="44"/>
      <c r="V115" s="49"/>
      <c r="W115" s="50"/>
    </row>
    <row r="116" spans="1:23" ht="14.25" customHeight="1" x14ac:dyDescent="0.2">
      <c r="A116" s="44"/>
      <c r="B116" s="44"/>
      <c r="C116" s="44"/>
      <c r="D116" s="48"/>
      <c r="E116" s="48"/>
      <c r="F116" s="48"/>
      <c r="G116" s="48"/>
      <c r="H116" s="44"/>
      <c r="I116" s="44"/>
      <c r="J116" s="44"/>
      <c r="K116" s="44"/>
      <c r="L116" s="44"/>
      <c r="M116" s="44"/>
      <c r="N116" s="44"/>
      <c r="O116" s="44"/>
      <c r="P116" s="44"/>
      <c r="Q116" s="44"/>
      <c r="R116" s="44"/>
      <c r="S116" s="44"/>
      <c r="T116" s="44"/>
      <c r="U116" s="44"/>
      <c r="V116" s="49"/>
      <c r="W116" s="50"/>
    </row>
    <row r="117" spans="1:23" ht="14.25" customHeight="1" x14ac:dyDescent="0.2">
      <c r="A117" s="44"/>
      <c r="B117" s="44"/>
      <c r="C117" s="44"/>
      <c r="D117" s="48"/>
      <c r="E117" s="48"/>
      <c r="F117" s="48"/>
      <c r="G117" s="48"/>
      <c r="H117" s="44"/>
      <c r="I117" s="44"/>
      <c r="J117" s="44"/>
      <c r="K117" s="44"/>
      <c r="L117" s="44"/>
      <c r="M117" s="44"/>
      <c r="N117" s="44"/>
      <c r="O117" s="44"/>
      <c r="P117" s="44"/>
      <c r="Q117" s="44"/>
      <c r="R117" s="44"/>
      <c r="S117" s="44"/>
      <c r="T117" s="44"/>
      <c r="U117" s="44"/>
      <c r="V117" s="49"/>
      <c r="W117" s="50"/>
    </row>
    <row r="118" spans="1:23" ht="14.25" customHeight="1" x14ac:dyDescent="0.2">
      <c r="A118" s="44"/>
      <c r="B118" s="44"/>
      <c r="C118" s="44"/>
      <c r="D118" s="48"/>
      <c r="E118" s="48"/>
      <c r="F118" s="48"/>
      <c r="G118" s="48"/>
      <c r="H118" s="44"/>
      <c r="I118" s="44"/>
      <c r="J118" s="44"/>
      <c r="K118" s="44"/>
      <c r="L118" s="44"/>
      <c r="M118" s="44"/>
      <c r="N118" s="44"/>
      <c r="O118" s="44"/>
      <c r="P118" s="44"/>
      <c r="Q118" s="44"/>
      <c r="R118" s="44"/>
      <c r="S118" s="44"/>
      <c r="T118" s="44"/>
      <c r="U118" s="44"/>
      <c r="V118" s="49"/>
      <c r="W118" s="50"/>
    </row>
    <row r="119" spans="1:23" ht="14.25" customHeight="1" x14ac:dyDescent="0.2">
      <c r="A119" s="44"/>
      <c r="B119" s="44"/>
      <c r="C119" s="44"/>
      <c r="D119" s="48"/>
      <c r="E119" s="48"/>
      <c r="F119" s="48"/>
      <c r="G119" s="48"/>
      <c r="H119" s="44"/>
      <c r="I119" s="44"/>
      <c r="J119" s="44"/>
      <c r="K119" s="44"/>
      <c r="L119" s="44"/>
      <c r="M119" s="44"/>
      <c r="N119" s="44"/>
      <c r="O119" s="44"/>
      <c r="P119" s="44"/>
      <c r="Q119" s="44"/>
      <c r="R119" s="44"/>
      <c r="S119" s="44"/>
      <c r="T119" s="44"/>
      <c r="U119" s="44"/>
      <c r="V119" s="49"/>
      <c r="W119" s="50"/>
    </row>
    <row r="120" spans="1:23" ht="14.25" customHeight="1" x14ac:dyDescent="0.2">
      <c r="A120" s="44"/>
      <c r="B120" s="44"/>
      <c r="C120" s="44"/>
      <c r="D120" s="48"/>
      <c r="E120" s="48"/>
      <c r="F120" s="48"/>
      <c r="G120" s="48"/>
      <c r="H120" s="44"/>
      <c r="I120" s="44"/>
      <c r="J120" s="44"/>
      <c r="K120" s="44"/>
      <c r="L120" s="44"/>
      <c r="M120" s="44"/>
      <c r="N120" s="44"/>
      <c r="O120" s="44"/>
      <c r="P120" s="44"/>
      <c r="Q120" s="44"/>
      <c r="R120" s="44"/>
      <c r="S120" s="44"/>
      <c r="T120" s="44"/>
      <c r="U120" s="44"/>
      <c r="V120" s="49"/>
      <c r="W120" s="50"/>
    </row>
    <row r="121" spans="1:23" ht="14.25" customHeight="1" x14ac:dyDescent="0.2">
      <c r="A121" s="44"/>
      <c r="B121" s="44"/>
      <c r="C121" s="44"/>
      <c r="D121" s="48"/>
      <c r="E121" s="48"/>
      <c r="F121" s="48"/>
      <c r="G121" s="48"/>
      <c r="H121" s="44"/>
      <c r="I121" s="44"/>
      <c r="J121" s="44"/>
      <c r="K121" s="44"/>
      <c r="L121" s="44"/>
      <c r="M121" s="44"/>
      <c r="N121" s="44"/>
      <c r="O121" s="44"/>
      <c r="P121" s="44"/>
      <c r="Q121" s="44"/>
      <c r="R121" s="44"/>
      <c r="S121" s="44"/>
      <c r="T121" s="44"/>
      <c r="U121" s="44"/>
      <c r="V121" s="49"/>
      <c r="W121" s="50"/>
    </row>
    <row r="122" spans="1:23" ht="14.25" customHeight="1" x14ac:dyDescent="0.2">
      <c r="A122" s="44"/>
      <c r="B122" s="44"/>
      <c r="C122" s="44"/>
      <c r="D122" s="48"/>
      <c r="E122" s="48"/>
      <c r="F122" s="48"/>
      <c r="G122" s="48"/>
      <c r="H122" s="44"/>
      <c r="I122" s="44"/>
      <c r="J122" s="44"/>
      <c r="K122" s="44"/>
      <c r="L122" s="44"/>
      <c r="M122" s="44"/>
      <c r="N122" s="44"/>
      <c r="O122" s="44"/>
      <c r="P122" s="44"/>
      <c r="Q122" s="44"/>
      <c r="R122" s="44"/>
      <c r="S122" s="44"/>
      <c r="T122" s="44"/>
      <c r="U122" s="44"/>
      <c r="V122" s="49"/>
      <c r="W122" s="50"/>
    </row>
    <row r="123" spans="1:23" ht="14.25" customHeight="1" x14ac:dyDescent="0.2">
      <c r="A123" s="44"/>
      <c r="B123" s="44"/>
      <c r="C123" s="44"/>
      <c r="D123" s="48"/>
      <c r="E123" s="48"/>
      <c r="F123" s="48"/>
      <c r="G123" s="48"/>
      <c r="H123" s="44"/>
      <c r="I123" s="44"/>
      <c r="J123" s="44"/>
      <c r="K123" s="44"/>
      <c r="L123" s="44"/>
      <c r="M123" s="44"/>
      <c r="N123" s="44"/>
      <c r="O123" s="44"/>
      <c r="P123" s="44"/>
      <c r="Q123" s="44"/>
      <c r="R123" s="44"/>
      <c r="S123" s="44"/>
      <c r="T123" s="44"/>
      <c r="U123" s="44"/>
      <c r="V123" s="49"/>
      <c r="W123" s="50"/>
    </row>
    <row r="124" spans="1:23" ht="14.25" customHeight="1" x14ac:dyDescent="0.2">
      <c r="A124" s="44"/>
      <c r="B124" s="44"/>
      <c r="C124" s="44"/>
      <c r="D124" s="48"/>
      <c r="E124" s="48"/>
      <c r="F124" s="48"/>
      <c r="G124" s="48"/>
      <c r="H124" s="44"/>
      <c r="I124" s="44"/>
      <c r="J124" s="44"/>
      <c r="K124" s="44"/>
      <c r="L124" s="44"/>
      <c r="M124" s="44"/>
      <c r="N124" s="44"/>
      <c r="O124" s="44"/>
      <c r="P124" s="44"/>
      <c r="Q124" s="44"/>
      <c r="R124" s="44"/>
      <c r="S124" s="44"/>
      <c r="T124" s="44"/>
      <c r="U124" s="44"/>
      <c r="V124" s="49"/>
      <c r="W124" s="50"/>
    </row>
    <row r="125" spans="1:23" ht="14.25" customHeight="1" x14ac:dyDescent="0.2">
      <c r="A125" s="44"/>
      <c r="B125" s="44"/>
      <c r="C125" s="44"/>
      <c r="D125" s="48"/>
      <c r="E125" s="48"/>
      <c r="F125" s="48"/>
      <c r="G125" s="48"/>
      <c r="H125" s="44"/>
      <c r="I125" s="44"/>
      <c r="J125" s="44"/>
      <c r="K125" s="44"/>
      <c r="L125" s="44"/>
      <c r="M125" s="44"/>
      <c r="N125" s="44"/>
      <c r="O125" s="44"/>
      <c r="P125" s="44"/>
      <c r="Q125" s="44"/>
      <c r="R125" s="44"/>
      <c r="S125" s="44"/>
      <c r="T125" s="44"/>
      <c r="U125" s="44"/>
      <c r="V125" s="49"/>
      <c r="W125" s="50"/>
    </row>
    <row r="126" spans="1:23" ht="14.25" customHeight="1" x14ac:dyDescent="0.2">
      <c r="A126" s="44"/>
      <c r="B126" s="44"/>
      <c r="C126" s="44"/>
      <c r="D126" s="48"/>
      <c r="E126" s="48"/>
      <c r="F126" s="48"/>
      <c r="G126" s="48"/>
      <c r="H126" s="44"/>
      <c r="I126" s="44"/>
      <c r="J126" s="44"/>
      <c r="K126" s="44"/>
      <c r="L126" s="44"/>
      <c r="M126" s="44"/>
      <c r="N126" s="44"/>
      <c r="O126" s="44"/>
      <c r="P126" s="44"/>
      <c r="Q126" s="44"/>
      <c r="R126" s="44"/>
      <c r="S126" s="44"/>
      <c r="T126" s="44"/>
      <c r="U126" s="44"/>
      <c r="V126" s="49"/>
      <c r="W126" s="50"/>
    </row>
    <row r="127" spans="1:23" ht="14.25" customHeight="1" x14ac:dyDescent="0.2">
      <c r="A127" s="44"/>
      <c r="B127" s="44"/>
      <c r="C127" s="44"/>
      <c r="D127" s="48"/>
      <c r="E127" s="48"/>
      <c r="F127" s="48"/>
      <c r="G127" s="48"/>
      <c r="H127" s="44"/>
      <c r="I127" s="44"/>
      <c r="J127" s="44"/>
      <c r="K127" s="44"/>
      <c r="L127" s="44"/>
      <c r="M127" s="44"/>
      <c r="N127" s="44"/>
      <c r="O127" s="44"/>
      <c r="P127" s="44"/>
      <c r="Q127" s="44"/>
      <c r="R127" s="44"/>
      <c r="S127" s="44"/>
      <c r="T127" s="44"/>
      <c r="U127" s="44"/>
      <c r="V127" s="49"/>
      <c r="W127" s="50"/>
    </row>
    <row r="128" spans="1:23" ht="14.25" customHeight="1" x14ac:dyDescent="0.2">
      <c r="A128" s="44"/>
      <c r="B128" s="44"/>
      <c r="C128" s="44"/>
      <c r="D128" s="48"/>
      <c r="E128" s="48"/>
      <c r="F128" s="48"/>
      <c r="G128" s="48"/>
      <c r="H128" s="44"/>
      <c r="I128" s="44"/>
      <c r="J128" s="44"/>
      <c r="K128" s="44"/>
      <c r="L128" s="44"/>
      <c r="M128" s="44"/>
      <c r="N128" s="44"/>
      <c r="O128" s="44"/>
      <c r="P128" s="44"/>
      <c r="Q128" s="44"/>
      <c r="R128" s="44"/>
      <c r="S128" s="44"/>
      <c r="T128" s="44"/>
      <c r="U128" s="44"/>
      <c r="V128" s="49"/>
      <c r="W128" s="50"/>
    </row>
    <row r="129" spans="1:23" ht="14.25" customHeight="1" x14ac:dyDescent="0.2">
      <c r="A129" s="44"/>
      <c r="B129" s="44"/>
      <c r="C129" s="44"/>
      <c r="D129" s="48"/>
      <c r="E129" s="48"/>
      <c r="F129" s="48"/>
      <c r="G129" s="48"/>
      <c r="H129" s="44"/>
      <c r="I129" s="44"/>
      <c r="J129" s="44"/>
      <c r="K129" s="44"/>
      <c r="L129" s="44"/>
      <c r="M129" s="44"/>
      <c r="N129" s="44"/>
      <c r="O129" s="44"/>
      <c r="P129" s="44"/>
      <c r="Q129" s="44"/>
      <c r="R129" s="44"/>
      <c r="S129" s="44"/>
      <c r="T129" s="44"/>
      <c r="U129" s="44"/>
      <c r="V129" s="49"/>
      <c r="W129" s="50"/>
    </row>
    <row r="130" spans="1:23" ht="14.25" customHeight="1" x14ac:dyDescent="0.2">
      <c r="A130" s="44"/>
      <c r="B130" s="44"/>
      <c r="C130" s="44"/>
      <c r="D130" s="48"/>
      <c r="E130" s="48"/>
      <c r="F130" s="48"/>
      <c r="G130" s="48"/>
      <c r="H130" s="44"/>
      <c r="I130" s="44"/>
      <c r="J130" s="44"/>
      <c r="K130" s="44"/>
      <c r="L130" s="44"/>
      <c r="M130" s="44"/>
      <c r="N130" s="44"/>
      <c r="O130" s="44"/>
      <c r="P130" s="44"/>
      <c r="Q130" s="44"/>
      <c r="R130" s="44"/>
      <c r="S130" s="44"/>
      <c r="T130" s="44"/>
      <c r="U130" s="44"/>
      <c r="V130" s="49"/>
      <c r="W130" s="50"/>
    </row>
    <row r="131" spans="1:23" ht="14.25" customHeight="1" x14ac:dyDescent="0.2">
      <c r="A131" s="44"/>
      <c r="B131" s="44"/>
      <c r="C131" s="44"/>
      <c r="D131" s="48"/>
      <c r="E131" s="48"/>
      <c r="F131" s="48"/>
      <c r="G131" s="48"/>
      <c r="H131" s="44"/>
      <c r="I131" s="44"/>
      <c r="J131" s="44"/>
      <c r="K131" s="44"/>
      <c r="L131" s="44"/>
      <c r="M131" s="44"/>
      <c r="N131" s="44"/>
      <c r="O131" s="44"/>
      <c r="P131" s="44"/>
      <c r="Q131" s="44"/>
      <c r="R131" s="44"/>
      <c r="S131" s="44"/>
      <c r="T131" s="44"/>
      <c r="U131" s="44"/>
      <c r="V131" s="49"/>
      <c r="W131" s="50"/>
    </row>
    <row r="132" spans="1:23" ht="14.25" customHeight="1" x14ac:dyDescent="0.2">
      <c r="A132" s="44"/>
      <c r="B132" s="44"/>
      <c r="C132" s="44"/>
      <c r="D132" s="48"/>
      <c r="E132" s="48"/>
      <c r="F132" s="48"/>
      <c r="G132" s="48"/>
      <c r="H132" s="44"/>
      <c r="I132" s="44"/>
      <c r="J132" s="44"/>
      <c r="K132" s="44"/>
      <c r="L132" s="44"/>
      <c r="M132" s="44"/>
      <c r="N132" s="44"/>
      <c r="O132" s="44"/>
      <c r="P132" s="44"/>
      <c r="Q132" s="44"/>
      <c r="R132" s="44"/>
      <c r="S132" s="44"/>
      <c r="T132" s="44"/>
      <c r="U132" s="44"/>
      <c r="V132" s="49"/>
      <c r="W132" s="50"/>
    </row>
    <row r="133" spans="1:23" ht="14.25" customHeight="1" x14ac:dyDescent="0.2">
      <c r="A133" s="44"/>
      <c r="B133" s="44"/>
      <c r="C133" s="44"/>
      <c r="D133" s="48"/>
      <c r="E133" s="48"/>
      <c r="F133" s="48"/>
      <c r="G133" s="48"/>
      <c r="H133" s="44"/>
      <c r="I133" s="44"/>
      <c r="J133" s="44"/>
      <c r="K133" s="44"/>
      <c r="L133" s="44"/>
      <c r="M133" s="44"/>
      <c r="N133" s="44"/>
      <c r="O133" s="44"/>
      <c r="P133" s="44"/>
      <c r="Q133" s="44"/>
      <c r="R133" s="44"/>
      <c r="S133" s="44"/>
      <c r="T133" s="44"/>
      <c r="U133" s="44"/>
      <c r="V133" s="49"/>
      <c r="W133" s="50"/>
    </row>
    <row r="134" spans="1:23" ht="14.25" customHeight="1" x14ac:dyDescent="0.2">
      <c r="A134" s="44"/>
      <c r="B134" s="44"/>
      <c r="C134" s="44"/>
      <c r="D134" s="48"/>
      <c r="E134" s="48"/>
      <c r="F134" s="48"/>
      <c r="G134" s="48"/>
      <c r="H134" s="44"/>
      <c r="I134" s="44"/>
      <c r="J134" s="44"/>
      <c r="K134" s="44"/>
      <c r="L134" s="44"/>
      <c r="M134" s="44"/>
      <c r="N134" s="44"/>
      <c r="O134" s="44"/>
      <c r="P134" s="44"/>
      <c r="Q134" s="44"/>
      <c r="R134" s="44"/>
      <c r="S134" s="44"/>
      <c r="T134" s="44"/>
      <c r="U134" s="44"/>
      <c r="V134" s="49"/>
      <c r="W134" s="50"/>
    </row>
    <row r="135" spans="1:23" ht="14.25" customHeight="1" x14ac:dyDescent="0.2">
      <c r="A135" s="44"/>
      <c r="B135" s="44"/>
      <c r="C135" s="44"/>
      <c r="D135" s="48"/>
      <c r="E135" s="48"/>
      <c r="F135" s="48"/>
      <c r="G135" s="48"/>
      <c r="H135" s="44"/>
      <c r="I135" s="44"/>
      <c r="J135" s="44"/>
      <c r="K135" s="44"/>
      <c r="L135" s="44"/>
      <c r="M135" s="44"/>
      <c r="N135" s="44"/>
      <c r="O135" s="44"/>
      <c r="P135" s="44"/>
      <c r="Q135" s="44"/>
      <c r="R135" s="44"/>
      <c r="S135" s="44"/>
      <c r="T135" s="44"/>
      <c r="U135" s="44"/>
      <c r="V135" s="49"/>
      <c r="W135" s="50"/>
    </row>
    <row r="136" spans="1:23" ht="14.25" customHeight="1" x14ac:dyDescent="0.2">
      <c r="A136" s="44"/>
      <c r="B136" s="44"/>
      <c r="C136" s="44"/>
      <c r="D136" s="48"/>
      <c r="E136" s="48"/>
      <c r="F136" s="48"/>
      <c r="G136" s="48"/>
      <c r="H136" s="44"/>
      <c r="I136" s="44"/>
      <c r="J136" s="44"/>
      <c r="K136" s="44"/>
      <c r="L136" s="44"/>
      <c r="M136" s="44"/>
      <c r="N136" s="44"/>
      <c r="O136" s="44"/>
      <c r="P136" s="44"/>
      <c r="Q136" s="44"/>
      <c r="R136" s="44"/>
      <c r="S136" s="44"/>
      <c r="T136" s="44"/>
      <c r="U136" s="44"/>
      <c r="V136" s="49"/>
      <c r="W136" s="50"/>
    </row>
    <row r="137" spans="1:23" ht="14.25" customHeight="1" x14ac:dyDescent="0.2">
      <c r="A137" s="44"/>
      <c r="B137" s="44"/>
      <c r="C137" s="44"/>
      <c r="D137" s="48"/>
      <c r="E137" s="48"/>
      <c r="F137" s="48"/>
      <c r="G137" s="48"/>
      <c r="H137" s="44"/>
      <c r="I137" s="44"/>
      <c r="J137" s="44"/>
      <c r="K137" s="44"/>
      <c r="L137" s="44"/>
      <c r="M137" s="44"/>
      <c r="N137" s="44"/>
      <c r="O137" s="44"/>
      <c r="P137" s="44"/>
      <c r="Q137" s="44"/>
      <c r="R137" s="44"/>
      <c r="S137" s="44"/>
      <c r="T137" s="44"/>
      <c r="U137" s="44"/>
      <c r="V137" s="49"/>
      <c r="W137" s="50"/>
    </row>
    <row r="138" spans="1:23" ht="14.25" customHeight="1" x14ac:dyDescent="0.2">
      <c r="A138" s="44"/>
      <c r="B138" s="44"/>
      <c r="C138" s="44"/>
      <c r="D138" s="48"/>
      <c r="E138" s="48"/>
      <c r="F138" s="48"/>
      <c r="G138" s="48"/>
      <c r="H138" s="44"/>
      <c r="I138" s="44"/>
      <c r="J138" s="44"/>
      <c r="K138" s="44"/>
      <c r="L138" s="44"/>
      <c r="M138" s="44"/>
      <c r="N138" s="44"/>
      <c r="O138" s="44"/>
      <c r="P138" s="44"/>
      <c r="Q138" s="44"/>
      <c r="R138" s="44"/>
      <c r="S138" s="44"/>
      <c r="T138" s="44"/>
      <c r="U138" s="44"/>
      <c r="V138" s="49"/>
      <c r="W138" s="50"/>
    </row>
    <row r="139" spans="1:23" ht="14.25" customHeight="1" x14ac:dyDescent="0.2">
      <c r="A139" s="44"/>
      <c r="B139" s="44"/>
      <c r="C139" s="44"/>
      <c r="D139" s="48"/>
      <c r="E139" s="48"/>
      <c r="F139" s="48"/>
      <c r="G139" s="48"/>
      <c r="H139" s="44"/>
      <c r="I139" s="44"/>
      <c r="J139" s="44"/>
      <c r="K139" s="44"/>
      <c r="L139" s="44"/>
      <c r="M139" s="44"/>
      <c r="N139" s="44"/>
      <c r="O139" s="44"/>
      <c r="P139" s="44"/>
      <c r="Q139" s="44"/>
      <c r="R139" s="44"/>
      <c r="S139" s="44"/>
      <c r="T139" s="44"/>
      <c r="U139" s="44"/>
      <c r="V139" s="49"/>
      <c r="W139" s="50"/>
    </row>
    <row r="140" spans="1:23" ht="14.25" customHeight="1" x14ac:dyDescent="0.2">
      <c r="A140" s="44"/>
      <c r="B140" s="44"/>
      <c r="C140" s="44"/>
      <c r="D140" s="48"/>
      <c r="E140" s="48"/>
      <c r="F140" s="48"/>
      <c r="G140" s="48"/>
      <c r="H140" s="44"/>
      <c r="I140" s="44"/>
      <c r="J140" s="44"/>
      <c r="K140" s="44"/>
      <c r="L140" s="44"/>
      <c r="M140" s="44"/>
      <c r="N140" s="44"/>
      <c r="O140" s="44"/>
      <c r="P140" s="44"/>
      <c r="Q140" s="44"/>
      <c r="R140" s="44"/>
      <c r="S140" s="44"/>
      <c r="T140" s="44"/>
      <c r="U140" s="44"/>
      <c r="V140" s="49"/>
      <c r="W140" s="50"/>
    </row>
    <row r="141" spans="1:23" ht="14.25" customHeight="1" x14ac:dyDescent="0.2">
      <c r="A141" s="44"/>
      <c r="B141" s="44"/>
      <c r="C141" s="44"/>
      <c r="D141" s="48"/>
      <c r="E141" s="48"/>
      <c r="F141" s="48"/>
      <c r="G141" s="48"/>
      <c r="H141" s="44"/>
      <c r="I141" s="44"/>
      <c r="J141" s="44"/>
      <c r="K141" s="44"/>
      <c r="L141" s="44"/>
      <c r="M141" s="44"/>
      <c r="N141" s="44"/>
      <c r="O141" s="44"/>
      <c r="P141" s="44"/>
      <c r="Q141" s="44"/>
      <c r="R141" s="44"/>
      <c r="S141" s="44"/>
      <c r="T141" s="44"/>
      <c r="U141" s="44"/>
      <c r="V141" s="49"/>
      <c r="W141" s="50"/>
    </row>
    <row r="142" spans="1:23" ht="14.25" customHeight="1" x14ac:dyDescent="0.2">
      <c r="A142" s="44"/>
      <c r="B142" s="44"/>
      <c r="C142" s="44"/>
      <c r="D142" s="48"/>
      <c r="E142" s="48"/>
      <c r="F142" s="48"/>
      <c r="G142" s="48"/>
      <c r="H142" s="44"/>
      <c r="I142" s="44"/>
      <c r="J142" s="44"/>
      <c r="K142" s="44"/>
      <c r="L142" s="44"/>
      <c r="M142" s="44"/>
      <c r="N142" s="44"/>
      <c r="O142" s="44"/>
      <c r="P142" s="44"/>
      <c r="Q142" s="44"/>
      <c r="R142" s="44"/>
      <c r="S142" s="44"/>
      <c r="T142" s="44"/>
      <c r="U142" s="44"/>
      <c r="V142" s="49"/>
      <c r="W142" s="50"/>
    </row>
    <row r="143" spans="1:23" ht="14.25" customHeight="1" x14ac:dyDescent="0.2">
      <c r="A143" s="44"/>
      <c r="B143" s="44"/>
      <c r="C143" s="44"/>
      <c r="D143" s="48"/>
      <c r="E143" s="48"/>
      <c r="F143" s="48"/>
      <c r="G143" s="48"/>
      <c r="H143" s="44"/>
      <c r="I143" s="44"/>
      <c r="J143" s="44"/>
      <c r="K143" s="44"/>
      <c r="L143" s="44"/>
      <c r="M143" s="44"/>
      <c r="N143" s="44"/>
      <c r="O143" s="44"/>
      <c r="P143" s="44"/>
      <c r="Q143" s="44"/>
      <c r="R143" s="44"/>
      <c r="S143" s="44"/>
      <c r="T143" s="44"/>
      <c r="U143" s="44"/>
      <c r="V143" s="49"/>
      <c r="W143" s="50"/>
    </row>
    <row r="144" spans="1:23" ht="14.25" customHeight="1" x14ac:dyDescent="0.2">
      <c r="A144" s="44"/>
      <c r="B144" s="44"/>
      <c r="C144" s="44"/>
      <c r="D144" s="48"/>
      <c r="E144" s="48"/>
      <c r="F144" s="48"/>
      <c r="G144" s="48"/>
      <c r="H144" s="44"/>
      <c r="I144" s="44"/>
      <c r="J144" s="44"/>
      <c r="K144" s="44"/>
      <c r="L144" s="44"/>
      <c r="M144" s="44"/>
      <c r="N144" s="44"/>
      <c r="O144" s="44"/>
      <c r="P144" s="44"/>
      <c r="Q144" s="44"/>
      <c r="R144" s="44"/>
      <c r="S144" s="44"/>
      <c r="T144" s="44"/>
      <c r="U144" s="44"/>
      <c r="V144" s="49"/>
      <c r="W144" s="50"/>
    </row>
    <row r="145" spans="1:23" ht="14.25" customHeight="1" x14ac:dyDescent="0.2">
      <c r="A145" s="44"/>
      <c r="B145" s="44"/>
      <c r="C145" s="44"/>
      <c r="D145" s="48"/>
      <c r="E145" s="48"/>
      <c r="F145" s="48"/>
      <c r="G145" s="48"/>
      <c r="H145" s="44"/>
      <c r="I145" s="44"/>
      <c r="J145" s="44"/>
      <c r="K145" s="44"/>
      <c r="L145" s="44"/>
      <c r="M145" s="44"/>
      <c r="N145" s="44"/>
      <c r="O145" s="44"/>
      <c r="P145" s="44"/>
      <c r="Q145" s="44"/>
      <c r="R145" s="44"/>
      <c r="S145" s="44"/>
      <c r="T145" s="44"/>
      <c r="U145" s="44"/>
      <c r="V145" s="49"/>
      <c r="W145" s="50"/>
    </row>
    <row r="146" spans="1:23" ht="14.25" customHeight="1" x14ac:dyDescent="0.2">
      <c r="A146" s="44"/>
      <c r="B146" s="44"/>
      <c r="C146" s="44"/>
      <c r="D146" s="48"/>
      <c r="E146" s="48"/>
      <c r="F146" s="48"/>
      <c r="G146" s="48"/>
      <c r="H146" s="44"/>
      <c r="I146" s="44"/>
      <c r="J146" s="44"/>
      <c r="K146" s="44"/>
      <c r="L146" s="44"/>
      <c r="M146" s="44"/>
      <c r="N146" s="44"/>
      <c r="O146" s="44"/>
      <c r="P146" s="44"/>
      <c r="Q146" s="44"/>
      <c r="R146" s="44"/>
      <c r="S146" s="44"/>
      <c r="T146" s="44"/>
      <c r="U146" s="44"/>
      <c r="V146" s="49"/>
      <c r="W146" s="50"/>
    </row>
    <row r="147" spans="1:23" ht="14.25" customHeight="1" x14ac:dyDescent="0.2">
      <c r="A147" s="44"/>
      <c r="B147" s="44"/>
      <c r="C147" s="44"/>
      <c r="D147" s="48"/>
      <c r="E147" s="48"/>
      <c r="F147" s="48"/>
      <c r="G147" s="48"/>
      <c r="H147" s="44"/>
      <c r="I147" s="44"/>
      <c r="J147" s="44"/>
      <c r="K147" s="44"/>
      <c r="L147" s="44"/>
      <c r="M147" s="44"/>
      <c r="N147" s="44"/>
      <c r="O147" s="44"/>
      <c r="P147" s="44"/>
      <c r="Q147" s="44"/>
      <c r="R147" s="44"/>
      <c r="S147" s="44"/>
      <c r="T147" s="44"/>
      <c r="U147" s="44"/>
      <c r="V147" s="49"/>
      <c r="W147" s="50"/>
    </row>
    <row r="148" spans="1:23" ht="14.25" customHeight="1" x14ac:dyDescent="0.2">
      <c r="A148" s="44"/>
      <c r="B148" s="44"/>
      <c r="C148" s="44"/>
      <c r="D148" s="48"/>
      <c r="E148" s="48"/>
      <c r="F148" s="48"/>
      <c r="G148" s="48"/>
      <c r="H148" s="44"/>
      <c r="I148" s="44"/>
      <c r="J148" s="44"/>
      <c r="K148" s="44"/>
      <c r="L148" s="44"/>
      <c r="M148" s="44"/>
      <c r="N148" s="44"/>
      <c r="O148" s="44"/>
      <c r="P148" s="44"/>
      <c r="Q148" s="44"/>
      <c r="R148" s="44"/>
      <c r="S148" s="44"/>
      <c r="T148" s="44"/>
      <c r="U148" s="44"/>
      <c r="V148" s="49"/>
      <c r="W148" s="50"/>
    </row>
    <row r="149" spans="1:23" ht="14.25" customHeight="1" x14ac:dyDescent="0.2">
      <c r="A149" s="44"/>
      <c r="B149" s="44"/>
      <c r="C149" s="44"/>
      <c r="D149" s="48"/>
      <c r="E149" s="48"/>
      <c r="F149" s="48"/>
      <c r="G149" s="48"/>
      <c r="H149" s="44"/>
      <c r="I149" s="44"/>
      <c r="J149" s="44"/>
      <c r="K149" s="44"/>
      <c r="L149" s="44"/>
      <c r="M149" s="44"/>
      <c r="N149" s="44"/>
      <c r="O149" s="44"/>
      <c r="P149" s="44"/>
      <c r="Q149" s="44"/>
      <c r="R149" s="44"/>
      <c r="S149" s="44"/>
      <c r="T149" s="44"/>
      <c r="U149" s="44"/>
      <c r="V149" s="49"/>
      <c r="W149" s="50"/>
    </row>
    <row r="150" spans="1:23" ht="14.25" customHeight="1" x14ac:dyDescent="0.2">
      <c r="A150" s="44"/>
      <c r="B150" s="44"/>
      <c r="C150" s="44"/>
      <c r="D150" s="48"/>
      <c r="E150" s="48"/>
      <c r="F150" s="48"/>
      <c r="G150" s="48"/>
      <c r="H150" s="44"/>
      <c r="I150" s="44"/>
      <c r="J150" s="44"/>
      <c r="K150" s="44"/>
      <c r="L150" s="44"/>
      <c r="M150" s="44"/>
      <c r="N150" s="44"/>
      <c r="O150" s="44"/>
      <c r="P150" s="44"/>
      <c r="Q150" s="44"/>
      <c r="R150" s="44"/>
      <c r="S150" s="44"/>
      <c r="T150" s="44"/>
      <c r="U150" s="44"/>
      <c r="V150" s="49"/>
      <c r="W150" s="50"/>
    </row>
    <row r="151" spans="1:23" ht="14.25" customHeight="1" x14ac:dyDescent="0.2">
      <c r="A151" s="44"/>
      <c r="B151" s="44"/>
      <c r="C151" s="44"/>
      <c r="D151" s="48"/>
      <c r="E151" s="48"/>
      <c r="F151" s="48"/>
      <c r="G151" s="48"/>
      <c r="H151" s="44"/>
      <c r="I151" s="44"/>
      <c r="J151" s="44"/>
      <c r="K151" s="44"/>
      <c r="L151" s="44"/>
      <c r="M151" s="44"/>
      <c r="N151" s="44"/>
      <c r="O151" s="44"/>
      <c r="P151" s="44"/>
      <c r="Q151" s="44"/>
      <c r="R151" s="44"/>
      <c r="S151" s="44"/>
      <c r="T151" s="44"/>
      <c r="U151" s="44"/>
      <c r="V151" s="49"/>
      <c r="W151" s="50"/>
    </row>
    <row r="152" spans="1:23" ht="14.25" customHeight="1" x14ac:dyDescent="0.2">
      <c r="A152" s="44"/>
      <c r="B152" s="44"/>
      <c r="C152" s="44"/>
      <c r="D152" s="48"/>
      <c r="E152" s="48"/>
      <c r="F152" s="48"/>
      <c r="G152" s="48"/>
      <c r="H152" s="44"/>
      <c r="I152" s="44"/>
      <c r="J152" s="44"/>
      <c r="K152" s="44"/>
      <c r="L152" s="44"/>
      <c r="M152" s="44"/>
      <c r="N152" s="44"/>
      <c r="O152" s="44"/>
      <c r="P152" s="44"/>
      <c r="Q152" s="44"/>
      <c r="R152" s="44"/>
      <c r="S152" s="44"/>
      <c r="T152" s="44"/>
      <c r="U152" s="44"/>
      <c r="V152" s="49"/>
      <c r="W152" s="50"/>
    </row>
    <row r="153" spans="1:23" ht="14.25" customHeight="1" x14ac:dyDescent="0.2">
      <c r="A153" s="44"/>
      <c r="B153" s="44"/>
      <c r="C153" s="44"/>
      <c r="D153" s="48"/>
      <c r="E153" s="48"/>
      <c r="F153" s="48"/>
      <c r="G153" s="48"/>
      <c r="H153" s="44"/>
      <c r="I153" s="44"/>
      <c r="J153" s="44"/>
      <c r="K153" s="44"/>
      <c r="L153" s="44"/>
      <c r="M153" s="44"/>
      <c r="N153" s="44"/>
      <c r="O153" s="44"/>
      <c r="P153" s="44"/>
      <c r="Q153" s="44"/>
      <c r="R153" s="44"/>
      <c r="S153" s="44"/>
      <c r="T153" s="44"/>
      <c r="U153" s="44"/>
      <c r="V153" s="49"/>
      <c r="W153" s="50"/>
    </row>
    <row r="154" spans="1:23" ht="14.25" customHeight="1" x14ac:dyDescent="0.2">
      <c r="A154" s="44"/>
      <c r="B154" s="44"/>
      <c r="C154" s="44"/>
      <c r="D154" s="48"/>
      <c r="E154" s="48"/>
      <c r="F154" s="48"/>
      <c r="G154" s="48"/>
      <c r="H154" s="44"/>
      <c r="I154" s="44"/>
      <c r="J154" s="44"/>
      <c r="K154" s="44"/>
      <c r="L154" s="44"/>
      <c r="M154" s="44"/>
      <c r="N154" s="44"/>
      <c r="O154" s="44"/>
      <c r="P154" s="44"/>
      <c r="Q154" s="44"/>
      <c r="R154" s="44"/>
      <c r="S154" s="44"/>
      <c r="T154" s="44"/>
      <c r="U154" s="44"/>
      <c r="V154" s="49"/>
      <c r="W154" s="50"/>
    </row>
    <row r="155" spans="1:23" ht="14.25" customHeight="1" x14ac:dyDescent="0.2">
      <c r="A155" s="44"/>
      <c r="B155" s="44"/>
      <c r="C155" s="44"/>
      <c r="D155" s="48"/>
      <c r="E155" s="48"/>
      <c r="F155" s="48"/>
      <c r="G155" s="48"/>
      <c r="H155" s="44"/>
      <c r="I155" s="44"/>
      <c r="J155" s="44"/>
      <c r="K155" s="44"/>
      <c r="L155" s="44"/>
      <c r="M155" s="44"/>
      <c r="N155" s="44"/>
      <c r="O155" s="44"/>
      <c r="P155" s="44"/>
      <c r="Q155" s="44"/>
      <c r="R155" s="44"/>
      <c r="S155" s="44"/>
      <c r="T155" s="44"/>
      <c r="U155" s="44"/>
      <c r="V155" s="49"/>
      <c r="W155" s="50"/>
    </row>
    <row r="156" spans="1:23" ht="14.25" customHeight="1" x14ac:dyDescent="0.2">
      <c r="A156" s="44"/>
      <c r="B156" s="44"/>
      <c r="C156" s="44"/>
      <c r="D156" s="48"/>
      <c r="E156" s="48"/>
      <c r="F156" s="48"/>
      <c r="G156" s="48"/>
      <c r="H156" s="44"/>
      <c r="I156" s="44"/>
      <c r="J156" s="44"/>
      <c r="K156" s="44"/>
      <c r="L156" s="44"/>
      <c r="M156" s="44"/>
      <c r="N156" s="44"/>
      <c r="O156" s="44"/>
      <c r="P156" s="44"/>
      <c r="Q156" s="44"/>
      <c r="R156" s="44"/>
      <c r="S156" s="44"/>
      <c r="T156" s="44"/>
      <c r="U156" s="44"/>
      <c r="V156" s="49"/>
      <c r="W156" s="50"/>
    </row>
    <row r="157" spans="1:23" ht="14.25" customHeight="1" x14ac:dyDescent="0.2">
      <c r="A157" s="44"/>
      <c r="B157" s="44"/>
      <c r="C157" s="44"/>
      <c r="D157" s="48"/>
      <c r="E157" s="48"/>
      <c r="F157" s="48"/>
      <c r="G157" s="48"/>
      <c r="H157" s="44"/>
      <c r="I157" s="44"/>
      <c r="J157" s="44"/>
      <c r="K157" s="44"/>
      <c r="L157" s="44"/>
      <c r="M157" s="44"/>
      <c r="N157" s="44"/>
      <c r="O157" s="44"/>
      <c r="P157" s="44"/>
      <c r="Q157" s="44"/>
      <c r="R157" s="44"/>
      <c r="S157" s="44"/>
      <c r="T157" s="44"/>
      <c r="U157" s="44"/>
      <c r="V157" s="49"/>
      <c r="W157" s="50"/>
    </row>
    <row r="158" spans="1:23" ht="14.25" customHeight="1" x14ac:dyDescent="0.2">
      <c r="A158" s="44"/>
      <c r="B158" s="44"/>
      <c r="C158" s="44"/>
      <c r="D158" s="48"/>
      <c r="E158" s="48"/>
      <c r="F158" s="48"/>
      <c r="G158" s="48"/>
      <c r="H158" s="44"/>
      <c r="I158" s="44"/>
      <c r="J158" s="44"/>
      <c r="K158" s="44"/>
      <c r="L158" s="44"/>
      <c r="M158" s="44"/>
      <c r="N158" s="44"/>
      <c r="O158" s="44"/>
      <c r="P158" s="44"/>
      <c r="Q158" s="44"/>
      <c r="R158" s="44"/>
      <c r="S158" s="44"/>
      <c r="T158" s="44"/>
      <c r="U158" s="44"/>
      <c r="V158" s="49"/>
      <c r="W158" s="50"/>
    </row>
    <row r="159" spans="1:23" ht="14.25" customHeight="1" x14ac:dyDescent="0.2">
      <c r="A159" s="44"/>
      <c r="B159" s="44"/>
      <c r="C159" s="44"/>
      <c r="D159" s="48"/>
      <c r="E159" s="48"/>
      <c r="F159" s="48"/>
      <c r="G159" s="48"/>
      <c r="H159" s="44"/>
      <c r="I159" s="44"/>
      <c r="J159" s="44"/>
      <c r="K159" s="44"/>
      <c r="L159" s="44"/>
      <c r="M159" s="44"/>
      <c r="N159" s="44"/>
      <c r="O159" s="44"/>
      <c r="P159" s="44"/>
      <c r="Q159" s="44"/>
      <c r="R159" s="44"/>
      <c r="S159" s="44"/>
      <c r="T159" s="44"/>
      <c r="U159" s="44"/>
      <c r="V159" s="49"/>
      <c r="W159" s="50"/>
    </row>
    <row r="160" spans="1:23" ht="14.25" customHeight="1" x14ac:dyDescent="0.2">
      <c r="A160" s="44"/>
      <c r="B160" s="44"/>
      <c r="C160" s="44"/>
      <c r="D160" s="48"/>
      <c r="E160" s="48"/>
      <c r="F160" s="48"/>
      <c r="G160" s="48"/>
      <c r="H160" s="44"/>
      <c r="I160" s="44"/>
      <c r="J160" s="44"/>
      <c r="K160" s="44"/>
      <c r="L160" s="44"/>
      <c r="M160" s="44"/>
      <c r="N160" s="44"/>
      <c r="O160" s="44"/>
      <c r="P160" s="44"/>
      <c r="Q160" s="44"/>
      <c r="R160" s="44"/>
      <c r="S160" s="44"/>
      <c r="T160" s="44"/>
      <c r="U160" s="44"/>
      <c r="V160" s="49"/>
      <c r="W160" s="50"/>
    </row>
    <row r="161" spans="1:23" ht="14.25" customHeight="1" x14ac:dyDescent="0.2">
      <c r="A161" s="44"/>
      <c r="B161" s="44"/>
      <c r="C161" s="44"/>
      <c r="D161" s="48"/>
      <c r="E161" s="48"/>
      <c r="F161" s="48"/>
      <c r="G161" s="48"/>
      <c r="H161" s="44"/>
      <c r="I161" s="44"/>
      <c r="J161" s="44"/>
      <c r="K161" s="44"/>
      <c r="L161" s="44"/>
      <c r="M161" s="44"/>
      <c r="N161" s="44"/>
      <c r="O161" s="44"/>
      <c r="P161" s="44"/>
      <c r="Q161" s="44"/>
      <c r="R161" s="44"/>
      <c r="S161" s="44"/>
      <c r="T161" s="44"/>
      <c r="U161" s="44"/>
      <c r="V161" s="49"/>
      <c r="W161" s="50"/>
    </row>
    <row r="162" spans="1:23" ht="14.25" customHeight="1" x14ac:dyDescent="0.2">
      <c r="A162" s="44"/>
      <c r="B162" s="44"/>
      <c r="C162" s="44"/>
      <c r="D162" s="48"/>
      <c r="E162" s="48"/>
      <c r="F162" s="48"/>
      <c r="G162" s="48"/>
      <c r="H162" s="44"/>
      <c r="I162" s="44"/>
      <c r="J162" s="44"/>
      <c r="K162" s="44"/>
      <c r="L162" s="44"/>
      <c r="M162" s="44"/>
      <c r="N162" s="44"/>
      <c r="O162" s="44"/>
      <c r="P162" s="44"/>
      <c r="Q162" s="44"/>
      <c r="R162" s="44"/>
      <c r="S162" s="44"/>
      <c r="T162" s="44"/>
      <c r="U162" s="44"/>
      <c r="V162" s="49"/>
      <c r="W162" s="50"/>
    </row>
    <row r="163" spans="1:23" ht="14.25" customHeight="1" x14ac:dyDescent="0.2">
      <c r="A163" s="44"/>
      <c r="B163" s="44"/>
      <c r="C163" s="44"/>
      <c r="D163" s="48"/>
      <c r="E163" s="48"/>
      <c r="F163" s="48"/>
      <c r="G163" s="48"/>
      <c r="H163" s="44"/>
      <c r="I163" s="44"/>
      <c r="J163" s="44"/>
      <c r="K163" s="44"/>
      <c r="L163" s="44"/>
      <c r="M163" s="44"/>
      <c r="N163" s="44"/>
      <c r="O163" s="44"/>
      <c r="P163" s="44"/>
      <c r="Q163" s="44"/>
      <c r="R163" s="44"/>
      <c r="S163" s="44"/>
      <c r="T163" s="44"/>
      <c r="U163" s="44"/>
      <c r="V163" s="49"/>
      <c r="W163" s="50"/>
    </row>
    <row r="164" spans="1:23" ht="14.25" customHeight="1" x14ac:dyDescent="0.2">
      <c r="A164" s="44"/>
      <c r="B164" s="44"/>
      <c r="C164" s="44"/>
      <c r="D164" s="48"/>
      <c r="E164" s="48"/>
      <c r="F164" s="48"/>
      <c r="G164" s="48"/>
      <c r="H164" s="44"/>
      <c r="I164" s="44"/>
      <c r="J164" s="44"/>
      <c r="K164" s="44"/>
      <c r="L164" s="44"/>
      <c r="M164" s="44"/>
      <c r="N164" s="44"/>
      <c r="O164" s="44"/>
      <c r="P164" s="44"/>
      <c r="Q164" s="44"/>
      <c r="R164" s="44"/>
      <c r="S164" s="44"/>
      <c r="T164" s="44"/>
      <c r="U164" s="44"/>
      <c r="V164" s="49"/>
      <c r="W164" s="50"/>
    </row>
    <row r="165" spans="1:23" ht="14.25" customHeight="1" x14ac:dyDescent="0.2">
      <c r="A165" s="44"/>
      <c r="B165" s="44"/>
      <c r="C165" s="44"/>
      <c r="D165" s="48"/>
      <c r="E165" s="48"/>
      <c r="F165" s="48"/>
      <c r="G165" s="48"/>
      <c r="H165" s="44"/>
      <c r="I165" s="44"/>
      <c r="J165" s="44"/>
      <c r="K165" s="44"/>
      <c r="L165" s="44"/>
      <c r="M165" s="44"/>
      <c r="N165" s="44"/>
      <c r="O165" s="44"/>
      <c r="P165" s="44"/>
      <c r="Q165" s="44"/>
      <c r="R165" s="44"/>
      <c r="S165" s="44"/>
      <c r="T165" s="44"/>
      <c r="U165" s="44"/>
      <c r="V165" s="49"/>
      <c r="W165" s="50"/>
    </row>
    <row r="166" spans="1:23" ht="14.25" customHeight="1" x14ac:dyDescent="0.2">
      <c r="A166" s="44"/>
      <c r="B166" s="44"/>
      <c r="C166" s="44"/>
      <c r="D166" s="48"/>
      <c r="E166" s="48"/>
      <c r="F166" s="48"/>
      <c r="G166" s="48"/>
      <c r="H166" s="44"/>
      <c r="I166" s="44"/>
      <c r="J166" s="44"/>
      <c r="K166" s="44"/>
      <c r="L166" s="44"/>
      <c r="M166" s="44"/>
      <c r="N166" s="44"/>
      <c r="O166" s="44"/>
      <c r="P166" s="44"/>
      <c r="Q166" s="44"/>
      <c r="R166" s="44"/>
      <c r="S166" s="44"/>
      <c r="T166" s="44"/>
      <c r="U166" s="44"/>
      <c r="V166" s="49"/>
      <c r="W166" s="50"/>
    </row>
    <row r="167" spans="1:23" ht="14.25" customHeight="1" x14ac:dyDescent="0.2">
      <c r="A167" s="44"/>
      <c r="B167" s="44"/>
      <c r="C167" s="44"/>
      <c r="D167" s="48"/>
      <c r="E167" s="48"/>
      <c r="F167" s="48"/>
      <c r="G167" s="48"/>
      <c r="H167" s="44"/>
      <c r="I167" s="44"/>
      <c r="J167" s="44"/>
      <c r="K167" s="44"/>
      <c r="L167" s="44"/>
      <c r="M167" s="44"/>
      <c r="N167" s="44"/>
      <c r="O167" s="44"/>
      <c r="P167" s="44"/>
      <c r="Q167" s="44"/>
      <c r="R167" s="44"/>
      <c r="S167" s="44"/>
      <c r="T167" s="44"/>
      <c r="U167" s="44"/>
      <c r="V167" s="49"/>
      <c r="W167" s="50"/>
    </row>
    <row r="168" spans="1:23" ht="14.25" customHeight="1" x14ac:dyDescent="0.2">
      <c r="A168" s="44"/>
      <c r="B168" s="44"/>
      <c r="C168" s="44"/>
      <c r="D168" s="48"/>
      <c r="E168" s="48"/>
      <c r="F168" s="48"/>
      <c r="G168" s="48"/>
      <c r="H168" s="44"/>
      <c r="I168" s="44"/>
      <c r="J168" s="44"/>
      <c r="K168" s="44"/>
      <c r="L168" s="44"/>
      <c r="M168" s="44"/>
      <c r="N168" s="44"/>
      <c r="O168" s="44"/>
      <c r="P168" s="44"/>
      <c r="Q168" s="44"/>
      <c r="R168" s="44"/>
      <c r="S168" s="44"/>
      <c r="T168" s="44"/>
      <c r="U168" s="44"/>
      <c r="V168" s="49"/>
      <c r="W168" s="50"/>
    </row>
    <row r="169" spans="1:23" ht="14.25" customHeight="1" x14ac:dyDescent="0.2">
      <c r="A169" s="44"/>
      <c r="B169" s="44"/>
      <c r="C169" s="44"/>
      <c r="D169" s="48"/>
      <c r="E169" s="48"/>
      <c r="F169" s="48"/>
      <c r="G169" s="48"/>
      <c r="H169" s="44"/>
      <c r="I169" s="44"/>
      <c r="J169" s="44"/>
      <c r="K169" s="44"/>
      <c r="L169" s="44"/>
      <c r="M169" s="44"/>
      <c r="N169" s="44"/>
      <c r="O169" s="44"/>
      <c r="P169" s="44"/>
      <c r="Q169" s="44"/>
      <c r="R169" s="44"/>
      <c r="S169" s="44"/>
      <c r="T169" s="44"/>
      <c r="U169" s="44"/>
      <c r="V169" s="49"/>
      <c r="W169" s="50"/>
    </row>
    <row r="170" spans="1:23" ht="14.25" customHeight="1" x14ac:dyDescent="0.2">
      <c r="A170" s="44"/>
      <c r="B170" s="44"/>
      <c r="C170" s="44"/>
      <c r="D170" s="48"/>
      <c r="E170" s="48"/>
      <c r="F170" s="48"/>
      <c r="G170" s="48"/>
      <c r="H170" s="44"/>
      <c r="I170" s="44"/>
      <c r="J170" s="44"/>
      <c r="K170" s="44"/>
      <c r="L170" s="44"/>
      <c r="M170" s="44"/>
      <c r="N170" s="44"/>
      <c r="O170" s="44"/>
      <c r="P170" s="44"/>
      <c r="Q170" s="44"/>
      <c r="R170" s="44"/>
      <c r="S170" s="44"/>
      <c r="T170" s="44"/>
      <c r="U170" s="44"/>
      <c r="V170" s="49"/>
      <c r="W170" s="50"/>
    </row>
    <row r="171" spans="1:23" ht="14.25" customHeight="1" x14ac:dyDescent="0.2">
      <c r="A171" s="44"/>
      <c r="B171" s="44"/>
      <c r="C171" s="44"/>
      <c r="D171" s="48"/>
      <c r="E171" s="48"/>
      <c r="F171" s="48"/>
      <c r="G171" s="48"/>
      <c r="H171" s="44"/>
      <c r="I171" s="44"/>
      <c r="J171" s="44"/>
      <c r="K171" s="44"/>
      <c r="L171" s="44"/>
      <c r="M171" s="44"/>
      <c r="N171" s="44"/>
      <c r="O171" s="44"/>
      <c r="P171" s="44"/>
      <c r="Q171" s="44"/>
      <c r="R171" s="44"/>
      <c r="S171" s="44"/>
      <c r="T171" s="44"/>
      <c r="U171" s="44"/>
      <c r="V171" s="49"/>
      <c r="W171" s="50"/>
    </row>
    <row r="172" spans="1:23" ht="14.25" customHeight="1" x14ac:dyDescent="0.2">
      <c r="A172" s="44"/>
      <c r="B172" s="44"/>
      <c r="C172" s="44"/>
      <c r="D172" s="48"/>
      <c r="E172" s="48"/>
      <c r="F172" s="48"/>
      <c r="G172" s="48"/>
      <c r="H172" s="44"/>
      <c r="I172" s="44"/>
      <c r="J172" s="44"/>
      <c r="K172" s="44"/>
      <c r="L172" s="44"/>
      <c r="M172" s="44"/>
      <c r="N172" s="44"/>
      <c r="O172" s="44"/>
      <c r="P172" s="44"/>
      <c r="Q172" s="44"/>
      <c r="R172" s="44"/>
      <c r="S172" s="44"/>
      <c r="T172" s="44"/>
      <c r="U172" s="44"/>
      <c r="V172" s="49"/>
      <c r="W172" s="50"/>
    </row>
    <row r="173" spans="1:23" ht="14.25" customHeight="1" x14ac:dyDescent="0.2">
      <c r="A173" s="44"/>
      <c r="B173" s="44"/>
      <c r="C173" s="44"/>
      <c r="D173" s="48"/>
      <c r="E173" s="48"/>
      <c r="F173" s="48"/>
      <c r="G173" s="48"/>
      <c r="H173" s="44"/>
      <c r="I173" s="44"/>
      <c r="J173" s="44"/>
      <c r="K173" s="44"/>
      <c r="L173" s="44"/>
      <c r="M173" s="44"/>
      <c r="N173" s="44"/>
      <c r="O173" s="44"/>
      <c r="P173" s="44"/>
      <c r="Q173" s="44"/>
      <c r="R173" s="44"/>
      <c r="S173" s="44"/>
      <c r="T173" s="44"/>
      <c r="U173" s="44"/>
      <c r="V173" s="49"/>
      <c r="W173" s="50"/>
    </row>
    <row r="174" spans="1:23" ht="14.25" customHeight="1" x14ac:dyDescent="0.2">
      <c r="A174" s="44"/>
      <c r="B174" s="44"/>
      <c r="C174" s="44"/>
      <c r="D174" s="48"/>
      <c r="E174" s="48"/>
      <c r="F174" s="48"/>
      <c r="G174" s="48"/>
      <c r="H174" s="44"/>
      <c r="I174" s="44"/>
      <c r="J174" s="44"/>
      <c r="K174" s="44"/>
      <c r="L174" s="44"/>
      <c r="M174" s="44"/>
      <c r="N174" s="44"/>
      <c r="O174" s="44"/>
      <c r="P174" s="44"/>
      <c r="Q174" s="44"/>
      <c r="R174" s="44"/>
      <c r="S174" s="44"/>
      <c r="T174" s="44"/>
      <c r="U174" s="44"/>
      <c r="V174" s="49"/>
      <c r="W174" s="50"/>
    </row>
    <row r="175" spans="1:23" ht="14.25" customHeight="1" x14ac:dyDescent="0.2">
      <c r="A175" s="44"/>
      <c r="B175" s="44"/>
      <c r="C175" s="44"/>
      <c r="D175" s="48"/>
      <c r="E175" s="48"/>
      <c r="F175" s="48"/>
      <c r="G175" s="48"/>
      <c r="H175" s="44"/>
      <c r="I175" s="44"/>
      <c r="J175" s="44"/>
      <c r="K175" s="44"/>
      <c r="L175" s="44"/>
      <c r="M175" s="44"/>
      <c r="N175" s="44"/>
      <c r="O175" s="44"/>
      <c r="P175" s="44"/>
      <c r="Q175" s="44"/>
      <c r="R175" s="44"/>
      <c r="S175" s="44"/>
      <c r="T175" s="44"/>
      <c r="U175" s="44"/>
      <c r="V175" s="49"/>
      <c r="W175" s="50"/>
    </row>
    <row r="176" spans="1:23" ht="14.25" customHeight="1" x14ac:dyDescent="0.2">
      <c r="A176" s="44"/>
      <c r="B176" s="44"/>
      <c r="C176" s="44"/>
      <c r="D176" s="48"/>
      <c r="E176" s="48"/>
      <c r="F176" s="48"/>
      <c r="G176" s="48"/>
      <c r="H176" s="44"/>
      <c r="I176" s="44"/>
      <c r="J176" s="44"/>
      <c r="K176" s="44"/>
      <c r="L176" s="44"/>
      <c r="M176" s="44"/>
      <c r="N176" s="44"/>
      <c r="O176" s="44"/>
      <c r="P176" s="44"/>
      <c r="Q176" s="44"/>
      <c r="R176" s="44"/>
      <c r="S176" s="44"/>
      <c r="T176" s="44"/>
      <c r="U176" s="44"/>
      <c r="V176" s="49"/>
      <c r="W176" s="50"/>
    </row>
    <row r="177" spans="1:23" ht="14.25" customHeight="1" x14ac:dyDescent="0.2">
      <c r="A177" s="44"/>
      <c r="B177" s="44"/>
      <c r="C177" s="44"/>
      <c r="D177" s="48"/>
      <c r="E177" s="48"/>
      <c r="F177" s="48"/>
      <c r="G177" s="48"/>
      <c r="H177" s="44"/>
      <c r="I177" s="44"/>
      <c r="J177" s="44"/>
      <c r="K177" s="44"/>
      <c r="L177" s="44"/>
      <c r="M177" s="44"/>
      <c r="N177" s="44"/>
      <c r="O177" s="44"/>
      <c r="P177" s="44"/>
      <c r="Q177" s="44"/>
      <c r="R177" s="44"/>
      <c r="S177" s="44"/>
      <c r="T177" s="44"/>
      <c r="U177" s="44"/>
      <c r="V177" s="49"/>
      <c r="W177" s="50"/>
    </row>
    <row r="178" spans="1:23" ht="14.25" customHeight="1" x14ac:dyDescent="0.2">
      <c r="A178" s="44"/>
      <c r="B178" s="44"/>
      <c r="C178" s="44"/>
      <c r="D178" s="48"/>
      <c r="E178" s="48"/>
      <c r="F178" s="48"/>
      <c r="G178" s="48"/>
      <c r="H178" s="44"/>
      <c r="I178" s="44"/>
      <c r="J178" s="44"/>
      <c r="K178" s="44"/>
      <c r="L178" s="44"/>
      <c r="M178" s="44"/>
      <c r="N178" s="44"/>
      <c r="O178" s="44"/>
      <c r="P178" s="44"/>
      <c r="Q178" s="44"/>
      <c r="R178" s="44"/>
      <c r="S178" s="44"/>
      <c r="T178" s="44"/>
      <c r="U178" s="44"/>
      <c r="V178" s="49"/>
      <c r="W178" s="50"/>
    </row>
    <row r="179" spans="1:23" ht="14.25" customHeight="1" x14ac:dyDescent="0.2">
      <c r="A179" s="44"/>
      <c r="B179" s="44"/>
      <c r="C179" s="44"/>
      <c r="D179" s="48"/>
      <c r="E179" s="48"/>
      <c r="F179" s="48"/>
      <c r="G179" s="48"/>
      <c r="H179" s="44"/>
      <c r="I179" s="44"/>
      <c r="J179" s="44"/>
      <c r="K179" s="44"/>
      <c r="L179" s="44"/>
      <c r="M179" s="44"/>
      <c r="N179" s="44"/>
      <c r="O179" s="44"/>
      <c r="P179" s="44"/>
      <c r="Q179" s="44"/>
      <c r="R179" s="44"/>
      <c r="S179" s="44"/>
      <c r="T179" s="44"/>
      <c r="U179" s="44"/>
      <c r="V179" s="49"/>
      <c r="W179" s="50"/>
    </row>
    <row r="180" spans="1:23" ht="14.25" customHeight="1" x14ac:dyDescent="0.2">
      <c r="A180" s="44"/>
      <c r="B180" s="44"/>
      <c r="C180" s="44"/>
      <c r="D180" s="48"/>
      <c r="E180" s="48"/>
      <c r="F180" s="48"/>
      <c r="G180" s="48"/>
      <c r="H180" s="44"/>
      <c r="I180" s="44"/>
      <c r="J180" s="44"/>
      <c r="K180" s="44"/>
      <c r="L180" s="44"/>
      <c r="M180" s="44"/>
      <c r="N180" s="44"/>
      <c r="O180" s="44"/>
      <c r="P180" s="44"/>
      <c r="Q180" s="44"/>
      <c r="R180" s="44"/>
      <c r="S180" s="44"/>
      <c r="T180" s="44"/>
      <c r="U180" s="44"/>
      <c r="V180" s="49"/>
      <c r="W180" s="50"/>
    </row>
    <row r="181" spans="1:23" ht="14.25" customHeight="1" x14ac:dyDescent="0.2">
      <c r="A181" s="44"/>
      <c r="B181" s="44"/>
      <c r="C181" s="44"/>
      <c r="D181" s="48"/>
      <c r="E181" s="48"/>
      <c r="F181" s="48"/>
      <c r="G181" s="48"/>
      <c r="H181" s="44"/>
      <c r="I181" s="44"/>
      <c r="J181" s="44"/>
      <c r="K181" s="44"/>
      <c r="L181" s="44"/>
      <c r="M181" s="44"/>
      <c r="N181" s="44"/>
      <c r="O181" s="44"/>
      <c r="P181" s="44"/>
      <c r="Q181" s="44"/>
      <c r="R181" s="44"/>
      <c r="S181" s="44"/>
      <c r="T181" s="44"/>
      <c r="U181" s="44"/>
      <c r="V181" s="49"/>
      <c r="W181" s="50"/>
    </row>
    <row r="182" spans="1:23" ht="14.25" customHeight="1" x14ac:dyDescent="0.2">
      <c r="A182" s="44"/>
      <c r="B182" s="44"/>
      <c r="C182" s="44"/>
      <c r="D182" s="48"/>
      <c r="E182" s="48"/>
      <c r="F182" s="48"/>
      <c r="G182" s="48"/>
      <c r="H182" s="44"/>
      <c r="I182" s="44"/>
      <c r="J182" s="44"/>
      <c r="K182" s="44"/>
      <c r="L182" s="44"/>
      <c r="M182" s="44"/>
      <c r="N182" s="44"/>
      <c r="O182" s="44"/>
      <c r="P182" s="44"/>
      <c r="Q182" s="44"/>
      <c r="R182" s="44"/>
      <c r="S182" s="44"/>
      <c r="T182" s="44"/>
      <c r="U182" s="44"/>
      <c r="V182" s="49"/>
      <c r="W182" s="50"/>
    </row>
    <row r="183" spans="1:23" ht="14.25" customHeight="1" x14ac:dyDescent="0.2">
      <c r="A183" s="44"/>
      <c r="B183" s="44"/>
      <c r="C183" s="44"/>
      <c r="D183" s="48"/>
      <c r="E183" s="48"/>
      <c r="F183" s="48"/>
      <c r="G183" s="48"/>
      <c r="H183" s="44"/>
      <c r="I183" s="44"/>
      <c r="J183" s="44"/>
      <c r="K183" s="44"/>
      <c r="L183" s="44"/>
      <c r="M183" s="44"/>
      <c r="N183" s="44"/>
      <c r="O183" s="44"/>
      <c r="P183" s="44"/>
      <c r="Q183" s="44"/>
      <c r="R183" s="44"/>
      <c r="S183" s="44"/>
      <c r="T183" s="44"/>
      <c r="U183" s="44"/>
      <c r="V183" s="49"/>
      <c r="W183" s="50"/>
    </row>
    <row r="184" spans="1:23" ht="14.25" customHeight="1" x14ac:dyDescent="0.2">
      <c r="A184" s="44"/>
      <c r="B184" s="44"/>
      <c r="C184" s="44"/>
      <c r="D184" s="48"/>
      <c r="E184" s="48"/>
      <c r="F184" s="48"/>
      <c r="G184" s="48"/>
      <c r="H184" s="44"/>
      <c r="I184" s="44"/>
      <c r="J184" s="44"/>
      <c r="K184" s="44"/>
      <c r="L184" s="44"/>
      <c r="M184" s="44"/>
      <c r="N184" s="44"/>
      <c r="O184" s="44"/>
      <c r="P184" s="44"/>
      <c r="Q184" s="44"/>
      <c r="R184" s="44"/>
      <c r="S184" s="44"/>
      <c r="T184" s="44"/>
      <c r="U184" s="44"/>
      <c r="V184" s="49"/>
      <c r="W184" s="50"/>
    </row>
    <row r="185" spans="1:23" ht="14.25" customHeight="1" x14ac:dyDescent="0.2">
      <c r="A185" s="44"/>
      <c r="B185" s="44"/>
      <c r="C185" s="44"/>
      <c r="D185" s="48"/>
      <c r="E185" s="48"/>
      <c r="F185" s="48"/>
      <c r="G185" s="48"/>
      <c r="H185" s="44"/>
      <c r="I185" s="44"/>
      <c r="J185" s="44"/>
      <c r="K185" s="44"/>
      <c r="L185" s="44"/>
      <c r="M185" s="44"/>
      <c r="N185" s="44"/>
      <c r="O185" s="44"/>
      <c r="P185" s="44"/>
      <c r="Q185" s="44"/>
      <c r="R185" s="44"/>
      <c r="S185" s="44"/>
      <c r="T185" s="44"/>
      <c r="U185" s="44"/>
      <c r="V185" s="49"/>
      <c r="W185" s="50"/>
    </row>
    <row r="186" spans="1:23" ht="14.25" customHeight="1" x14ac:dyDescent="0.2">
      <c r="A186" s="44"/>
      <c r="B186" s="44"/>
      <c r="C186" s="44"/>
      <c r="D186" s="48"/>
      <c r="E186" s="48"/>
      <c r="F186" s="48"/>
      <c r="G186" s="48"/>
      <c r="H186" s="44"/>
      <c r="I186" s="44"/>
      <c r="J186" s="44"/>
      <c r="K186" s="44"/>
      <c r="L186" s="44"/>
      <c r="M186" s="44"/>
      <c r="N186" s="44"/>
      <c r="O186" s="44"/>
      <c r="P186" s="44"/>
      <c r="Q186" s="44"/>
      <c r="R186" s="44"/>
      <c r="S186" s="44"/>
      <c r="T186" s="44"/>
      <c r="U186" s="44"/>
      <c r="V186" s="49"/>
      <c r="W186" s="50"/>
    </row>
    <row r="187" spans="1:23" ht="14.25" customHeight="1" x14ac:dyDescent="0.2">
      <c r="A187" s="44"/>
      <c r="B187" s="44"/>
      <c r="C187" s="44"/>
      <c r="D187" s="48"/>
      <c r="E187" s="48"/>
      <c r="F187" s="48"/>
      <c r="G187" s="48"/>
      <c r="H187" s="44"/>
      <c r="I187" s="44"/>
      <c r="J187" s="44"/>
      <c r="K187" s="44"/>
      <c r="L187" s="44"/>
      <c r="M187" s="44"/>
      <c r="N187" s="44"/>
      <c r="O187" s="44"/>
      <c r="P187" s="44"/>
      <c r="Q187" s="44"/>
      <c r="R187" s="44"/>
      <c r="S187" s="44"/>
      <c r="T187" s="44"/>
      <c r="U187" s="44"/>
      <c r="V187" s="49"/>
      <c r="W187" s="50"/>
    </row>
    <row r="188" spans="1:23" ht="14.25" customHeight="1" x14ac:dyDescent="0.2">
      <c r="A188" s="44"/>
      <c r="B188" s="44"/>
      <c r="C188" s="44"/>
      <c r="D188" s="48"/>
      <c r="E188" s="48"/>
      <c r="F188" s="48"/>
      <c r="G188" s="48"/>
      <c r="H188" s="44"/>
      <c r="I188" s="44"/>
      <c r="J188" s="44"/>
      <c r="K188" s="44"/>
      <c r="L188" s="44"/>
      <c r="M188" s="44"/>
      <c r="N188" s="44"/>
      <c r="O188" s="44"/>
      <c r="P188" s="44"/>
      <c r="Q188" s="44"/>
      <c r="R188" s="44"/>
      <c r="S188" s="44"/>
      <c r="T188" s="44"/>
      <c r="U188" s="44"/>
      <c r="V188" s="49"/>
      <c r="W188" s="50"/>
    </row>
    <row r="189" spans="1:23" ht="14.25" customHeight="1" x14ac:dyDescent="0.2">
      <c r="A189" s="44"/>
      <c r="B189" s="44"/>
      <c r="C189" s="44"/>
      <c r="D189" s="48"/>
      <c r="E189" s="48"/>
      <c r="F189" s="48"/>
      <c r="G189" s="48"/>
      <c r="H189" s="44"/>
      <c r="I189" s="44"/>
      <c r="J189" s="44"/>
      <c r="K189" s="44"/>
      <c r="L189" s="44"/>
      <c r="M189" s="44"/>
      <c r="N189" s="44"/>
      <c r="O189" s="44"/>
      <c r="P189" s="44"/>
      <c r="Q189" s="44"/>
      <c r="R189" s="44"/>
      <c r="S189" s="44"/>
      <c r="T189" s="44"/>
      <c r="U189" s="44"/>
      <c r="V189" s="49"/>
      <c r="W189" s="50"/>
    </row>
    <row r="190" spans="1:23" ht="14.25" customHeight="1" x14ac:dyDescent="0.2">
      <c r="A190" s="44"/>
      <c r="B190" s="44"/>
      <c r="C190" s="44"/>
      <c r="D190" s="48"/>
      <c r="E190" s="48"/>
      <c r="F190" s="48"/>
      <c r="G190" s="48"/>
      <c r="H190" s="44"/>
      <c r="I190" s="44"/>
      <c r="J190" s="44"/>
      <c r="K190" s="44"/>
      <c r="L190" s="44"/>
      <c r="M190" s="44"/>
      <c r="N190" s="44"/>
      <c r="O190" s="44"/>
      <c r="P190" s="44"/>
      <c r="Q190" s="44"/>
      <c r="R190" s="44"/>
      <c r="S190" s="44"/>
      <c r="T190" s="44"/>
      <c r="U190" s="44"/>
      <c r="V190" s="49"/>
      <c r="W190" s="50"/>
    </row>
    <row r="191" spans="1:23" ht="14.25" customHeight="1" x14ac:dyDescent="0.2">
      <c r="A191" s="44"/>
      <c r="B191" s="44"/>
      <c r="C191" s="44"/>
      <c r="D191" s="48"/>
      <c r="E191" s="48"/>
      <c r="F191" s="48"/>
      <c r="G191" s="48"/>
      <c r="H191" s="44"/>
      <c r="I191" s="44"/>
      <c r="J191" s="44"/>
      <c r="K191" s="44"/>
      <c r="L191" s="44"/>
      <c r="M191" s="44"/>
      <c r="N191" s="44"/>
      <c r="O191" s="44"/>
      <c r="P191" s="44"/>
      <c r="Q191" s="44"/>
      <c r="R191" s="44"/>
      <c r="S191" s="44"/>
      <c r="T191" s="44"/>
      <c r="U191" s="44"/>
      <c r="V191" s="49"/>
      <c r="W191" s="50"/>
    </row>
    <row r="192" spans="1:23" ht="14.25" customHeight="1" x14ac:dyDescent="0.2">
      <c r="A192" s="44"/>
      <c r="B192" s="44"/>
      <c r="C192" s="44"/>
      <c r="D192" s="48"/>
      <c r="E192" s="48"/>
      <c r="F192" s="48"/>
      <c r="G192" s="48"/>
      <c r="H192" s="44"/>
      <c r="I192" s="44"/>
      <c r="J192" s="44"/>
      <c r="K192" s="44"/>
      <c r="L192" s="44"/>
      <c r="M192" s="44"/>
      <c r="N192" s="44"/>
      <c r="O192" s="44"/>
      <c r="P192" s="44"/>
      <c r="Q192" s="44"/>
      <c r="R192" s="44"/>
      <c r="S192" s="44"/>
      <c r="T192" s="44"/>
      <c r="U192" s="44"/>
      <c r="V192" s="49"/>
      <c r="W192" s="50"/>
    </row>
    <row r="193" spans="1:23" ht="14.25" customHeight="1" x14ac:dyDescent="0.2">
      <c r="A193" s="44"/>
      <c r="B193" s="44"/>
      <c r="C193" s="44"/>
      <c r="D193" s="48"/>
      <c r="E193" s="48"/>
      <c r="F193" s="48"/>
      <c r="G193" s="48"/>
      <c r="H193" s="44"/>
      <c r="I193" s="44"/>
      <c r="J193" s="44"/>
      <c r="K193" s="44"/>
      <c r="L193" s="44"/>
      <c r="M193" s="44"/>
      <c r="N193" s="44"/>
      <c r="O193" s="44"/>
      <c r="P193" s="44"/>
      <c r="Q193" s="44"/>
      <c r="R193" s="44"/>
      <c r="S193" s="44"/>
      <c r="T193" s="44"/>
      <c r="U193" s="44"/>
      <c r="V193" s="49"/>
      <c r="W193" s="50"/>
    </row>
    <row r="194" spans="1:23" ht="14.25" customHeight="1" x14ac:dyDescent="0.2">
      <c r="A194" s="44"/>
      <c r="B194" s="44"/>
      <c r="C194" s="44"/>
      <c r="D194" s="48"/>
      <c r="E194" s="48"/>
      <c r="F194" s="48"/>
      <c r="G194" s="48"/>
      <c r="H194" s="44"/>
      <c r="I194" s="44"/>
      <c r="J194" s="44"/>
      <c r="K194" s="44"/>
      <c r="L194" s="44"/>
      <c r="M194" s="44"/>
      <c r="N194" s="44"/>
      <c r="O194" s="44"/>
      <c r="P194" s="44"/>
      <c r="Q194" s="44"/>
      <c r="R194" s="44"/>
      <c r="S194" s="44"/>
      <c r="T194" s="44"/>
      <c r="U194" s="44"/>
      <c r="V194" s="49"/>
      <c r="W194" s="50"/>
    </row>
    <row r="195" spans="1:23" ht="14.25" customHeight="1" x14ac:dyDescent="0.2">
      <c r="A195" s="44"/>
      <c r="B195" s="44"/>
      <c r="C195" s="44"/>
      <c r="D195" s="48"/>
      <c r="E195" s="48"/>
      <c r="F195" s="48"/>
      <c r="G195" s="48"/>
      <c r="H195" s="44"/>
      <c r="I195" s="44"/>
      <c r="J195" s="44"/>
      <c r="K195" s="44"/>
      <c r="L195" s="44"/>
      <c r="M195" s="44"/>
      <c r="N195" s="44"/>
      <c r="O195" s="44"/>
      <c r="P195" s="44"/>
      <c r="Q195" s="44"/>
      <c r="R195" s="44"/>
      <c r="S195" s="44"/>
      <c r="T195" s="44"/>
      <c r="U195" s="44"/>
      <c r="V195" s="49"/>
      <c r="W195" s="50"/>
    </row>
    <row r="196" spans="1:23" ht="14.25" customHeight="1" x14ac:dyDescent="0.2">
      <c r="A196" s="44"/>
      <c r="B196" s="44"/>
      <c r="C196" s="44"/>
      <c r="D196" s="48"/>
      <c r="E196" s="48"/>
      <c r="F196" s="48"/>
      <c r="G196" s="48"/>
      <c r="H196" s="44"/>
      <c r="I196" s="44"/>
      <c r="J196" s="44"/>
      <c r="K196" s="44"/>
      <c r="L196" s="44"/>
      <c r="M196" s="44"/>
      <c r="N196" s="44"/>
      <c r="O196" s="44"/>
      <c r="P196" s="44"/>
      <c r="Q196" s="44"/>
      <c r="R196" s="44"/>
      <c r="S196" s="44"/>
      <c r="T196" s="44"/>
      <c r="U196" s="44"/>
      <c r="V196" s="49"/>
      <c r="W196" s="50"/>
    </row>
    <row r="197" spans="1:23" ht="14.25" customHeight="1" x14ac:dyDescent="0.2">
      <c r="A197" s="44"/>
      <c r="B197" s="44"/>
      <c r="C197" s="44"/>
      <c r="D197" s="48"/>
      <c r="E197" s="48"/>
      <c r="F197" s="48"/>
      <c r="G197" s="48"/>
      <c r="H197" s="44"/>
      <c r="I197" s="44"/>
      <c r="J197" s="44"/>
      <c r="K197" s="44"/>
      <c r="L197" s="44"/>
      <c r="M197" s="44"/>
      <c r="N197" s="44"/>
      <c r="O197" s="44"/>
      <c r="P197" s="44"/>
      <c r="Q197" s="44"/>
      <c r="R197" s="44"/>
      <c r="S197" s="44"/>
      <c r="T197" s="44"/>
      <c r="U197" s="44"/>
      <c r="V197" s="49"/>
      <c r="W197" s="50"/>
    </row>
    <row r="198" spans="1:23" ht="14.25" customHeight="1" x14ac:dyDescent="0.2">
      <c r="A198" s="44"/>
      <c r="B198" s="44"/>
      <c r="C198" s="44"/>
      <c r="D198" s="48"/>
      <c r="E198" s="48"/>
      <c r="F198" s="48"/>
      <c r="G198" s="48"/>
      <c r="H198" s="44"/>
      <c r="I198" s="44"/>
      <c r="J198" s="44"/>
      <c r="K198" s="44"/>
      <c r="L198" s="44"/>
      <c r="M198" s="44"/>
      <c r="N198" s="44"/>
      <c r="O198" s="44"/>
      <c r="P198" s="44"/>
      <c r="Q198" s="44"/>
      <c r="R198" s="44"/>
      <c r="S198" s="44"/>
      <c r="T198" s="44"/>
      <c r="U198" s="44"/>
      <c r="V198" s="49"/>
      <c r="W198" s="50"/>
    </row>
    <row r="199" spans="1:23" ht="14.25" customHeight="1" x14ac:dyDescent="0.2">
      <c r="A199" s="44"/>
      <c r="B199" s="44"/>
      <c r="C199" s="44"/>
      <c r="D199" s="48"/>
      <c r="E199" s="48"/>
      <c r="F199" s="48"/>
      <c r="G199" s="48"/>
      <c r="H199" s="44"/>
      <c r="I199" s="44"/>
      <c r="J199" s="44"/>
      <c r="K199" s="44"/>
      <c r="L199" s="44"/>
      <c r="M199" s="44"/>
      <c r="N199" s="44"/>
      <c r="O199" s="44"/>
      <c r="P199" s="44"/>
      <c r="Q199" s="44"/>
      <c r="R199" s="44"/>
      <c r="S199" s="44"/>
      <c r="T199" s="44"/>
      <c r="U199" s="44"/>
      <c r="V199" s="49"/>
      <c r="W199" s="50"/>
    </row>
    <row r="200" spans="1:23" ht="14.25" customHeight="1" x14ac:dyDescent="0.2">
      <c r="A200" s="44"/>
      <c r="B200" s="44"/>
      <c r="C200" s="44"/>
      <c r="D200" s="48"/>
      <c r="E200" s="48"/>
      <c r="F200" s="48"/>
      <c r="G200" s="48"/>
      <c r="H200" s="44"/>
      <c r="I200" s="44"/>
      <c r="J200" s="44"/>
      <c r="K200" s="44"/>
      <c r="L200" s="44"/>
      <c r="M200" s="44"/>
      <c r="N200" s="44"/>
      <c r="O200" s="44"/>
      <c r="P200" s="44"/>
      <c r="Q200" s="44"/>
      <c r="R200" s="44"/>
      <c r="S200" s="44"/>
      <c r="T200" s="44"/>
      <c r="U200" s="44"/>
      <c r="V200" s="49"/>
      <c r="W200" s="50"/>
    </row>
    <row r="201" spans="1:23" ht="14.25" customHeight="1" x14ac:dyDescent="0.2">
      <c r="A201" s="44"/>
      <c r="B201" s="44"/>
      <c r="C201" s="44"/>
      <c r="D201" s="48"/>
      <c r="E201" s="48"/>
      <c r="F201" s="48"/>
      <c r="G201" s="48"/>
      <c r="H201" s="44"/>
      <c r="I201" s="44"/>
      <c r="J201" s="44"/>
      <c r="K201" s="44"/>
      <c r="L201" s="44"/>
      <c r="M201" s="44"/>
      <c r="N201" s="44"/>
      <c r="O201" s="44"/>
      <c r="P201" s="44"/>
      <c r="Q201" s="44"/>
      <c r="R201" s="44"/>
      <c r="S201" s="44"/>
      <c r="T201" s="44"/>
      <c r="U201" s="44"/>
      <c r="V201" s="49"/>
      <c r="W201" s="50"/>
    </row>
    <row r="202" spans="1:23" ht="14.25" customHeight="1" x14ac:dyDescent="0.2">
      <c r="A202" s="44"/>
      <c r="B202" s="44"/>
      <c r="C202" s="44"/>
      <c r="D202" s="48"/>
      <c r="E202" s="48"/>
      <c r="F202" s="48"/>
      <c r="G202" s="48"/>
      <c r="H202" s="44"/>
      <c r="I202" s="44"/>
      <c r="J202" s="44"/>
      <c r="K202" s="44"/>
      <c r="L202" s="44"/>
      <c r="M202" s="44"/>
      <c r="N202" s="44"/>
      <c r="O202" s="44"/>
      <c r="P202" s="44"/>
      <c r="Q202" s="44"/>
      <c r="R202" s="44"/>
      <c r="S202" s="44"/>
      <c r="T202" s="44"/>
      <c r="U202" s="44"/>
      <c r="V202" s="49"/>
      <c r="W202" s="50"/>
    </row>
    <row r="203" spans="1:23" ht="14.25" customHeight="1" x14ac:dyDescent="0.2">
      <c r="A203" s="44"/>
      <c r="B203" s="44"/>
      <c r="C203" s="44"/>
      <c r="D203" s="48"/>
      <c r="E203" s="48"/>
      <c r="F203" s="48"/>
      <c r="G203" s="48"/>
      <c r="H203" s="44"/>
      <c r="I203" s="44"/>
      <c r="J203" s="44"/>
      <c r="K203" s="44"/>
      <c r="L203" s="44"/>
      <c r="M203" s="44"/>
      <c r="N203" s="44"/>
      <c r="O203" s="44"/>
      <c r="P203" s="44"/>
      <c r="Q203" s="44"/>
      <c r="R203" s="44"/>
      <c r="S203" s="44"/>
      <c r="T203" s="44"/>
      <c r="U203" s="44"/>
      <c r="V203" s="49"/>
      <c r="W203" s="50"/>
    </row>
    <row r="204" spans="1:23" ht="14.25" customHeight="1" x14ac:dyDescent="0.2">
      <c r="A204" s="44"/>
      <c r="B204" s="44"/>
      <c r="C204" s="44"/>
      <c r="D204" s="48"/>
      <c r="E204" s="48"/>
      <c r="F204" s="48"/>
      <c r="G204" s="48"/>
      <c r="H204" s="44"/>
      <c r="I204" s="44"/>
      <c r="J204" s="44"/>
      <c r="K204" s="44"/>
      <c r="L204" s="44"/>
      <c r="M204" s="44"/>
      <c r="N204" s="44"/>
      <c r="O204" s="44"/>
      <c r="P204" s="44"/>
      <c r="Q204" s="44"/>
      <c r="R204" s="44"/>
      <c r="S204" s="44"/>
      <c r="T204" s="44"/>
      <c r="U204" s="44"/>
      <c r="V204" s="49"/>
      <c r="W204" s="50"/>
    </row>
    <row r="205" spans="1:23" ht="14.25" customHeight="1" x14ac:dyDescent="0.2">
      <c r="A205" s="44"/>
      <c r="B205" s="44"/>
      <c r="C205" s="44"/>
      <c r="D205" s="48"/>
      <c r="E205" s="48"/>
      <c r="F205" s="48"/>
      <c r="G205" s="48"/>
      <c r="H205" s="44"/>
      <c r="I205" s="44"/>
      <c r="J205" s="44"/>
      <c r="K205" s="44"/>
      <c r="L205" s="44"/>
      <c r="M205" s="44"/>
      <c r="N205" s="44"/>
      <c r="O205" s="44"/>
      <c r="P205" s="44"/>
      <c r="Q205" s="44"/>
      <c r="R205" s="44"/>
      <c r="S205" s="44"/>
      <c r="T205" s="44"/>
      <c r="U205" s="44"/>
      <c r="V205" s="49"/>
      <c r="W205" s="50"/>
    </row>
    <row r="206" spans="1:23" ht="14.25" customHeight="1" x14ac:dyDescent="0.2">
      <c r="A206" s="44"/>
      <c r="B206" s="44"/>
      <c r="C206" s="44"/>
      <c r="D206" s="48"/>
      <c r="E206" s="48"/>
      <c r="F206" s="48"/>
      <c r="G206" s="48"/>
      <c r="H206" s="44"/>
      <c r="I206" s="44"/>
      <c r="J206" s="44"/>
      <c r="K206" s="44"/>
      <c r="L206" s="44"/>
      <c r="M206" s="44"/>
      <c r="N206" s="44"/>
      <c r="O206" s="44"/>
      <c r="P206" s="44"/>
      <c r="Q206" s="44"/>
      <c r="R206" s="44"/>
      <c r="S206" s="44"/>
      <c r="T206" s="44"/>
      <c r="U206" s="44"/>
      <c r="V206" s="49"/>
      <c r="W206" s="50"/>
    </row>
    <row r="207" spans="1:23" ht="14.25" customHeight="1" x14ac:dyDescent="0.2">
      <c r="A207" s="44"/>
      <c r="B207" s="44"/>
      <c r="C207" s="44"/>
      <c r="D207" s="48"/>
      <c r="E207" s="48"/>
      <c r="F207" s="48"/>
      <c r="G207" s="48"/>
      <c r="H207" s="44"/>
      <c r="I207" s="44"/>
      <c r="J207" s="44"/>
      <c r="K207" s="44"/>
      <c r="L207" s="44"/>
      <c r="M207" s="44"/>
      <c r="N207" s="44"/>
      <c r="O207" s="44"/>
      <c r="P207" s="44"/>
      <c r="Q207" s="44"/>
      <c r="R207" s="44"/>
      <c r="S207" s="44"/>
      <c r="T207" s="44"/>
      <c r="U207" s="44"/>
      <c r="V207" s="49"/>
      <c r="W207" s="50"/>
    </row>
    <row r="208" spans="1:23" ht="14.25" customHeight="1" x14ac:dyDescent="0.2">
      <c r="A208" s="44"/>
      <c r="B208" s="44"/>
      <c r="C208" s="44"/>
      <c r="D208" s="48"/>
      <c r="E208" s="48"/>
      <c r="F208" s="48"/>
      <c r="G208" s="48"/>
      <c r="H208" s="44"/>
      <c r="I208" s="44"/>
      <c r="J208" s="44"/>
      <c r="K208" s="44"/>
      <c r="L208" s="44"/>
      <c r="M208" s="44"/>
      <c r="N208" s="44"/>
      <c r="O208" s="44"/>
      <c r="P208" s="44"/>
      <c r="Q208" s="44"/>
      <c r="R208" s="44"/>
      <c r="S208" s="44"/>
      <c r="T208" s="44"/>
      <c r="U208" s="44"/>
      <c r="V208" s="49"/>
      <c r="W208" s="50"/>
    </row>
    <row r="209" spans="1:23" ht="14.25" customHeight="1" x14ac:dyDescent="0.2">
      <c r="A209" s="44"/>
      <c r="B209" s="44"/>
      <c r="C209" s="44"/>
      <c r="D209" s="48"/>
      <c r="E209" s="48"/>
      <c r="F209" s="48"/>
      <c r="G209" s="48"/>
      <c r="H209" s="44"/>
      <c r="I209" s="44"/>
      <c r="J209" s="44"/>
      <c r="K209" s="44"/>
      <c r="L209" s="44"/>
      <c r="M209" s="44"/>
      <c r="N209" s="44"/>
      <c r="O209" s="44"/>
      <c r="P209" s="44"/>
      <c r="Q209" s="44"/>
      <c r="R209" s="44"/>
      <c r="S209" s="44"/>
      <c r="T209" s="44"/>
      <c r="U209" s="44"/>
      <c r="V209" s="49"/>
      <c r="W209" s="50"/>
    </row>
    <row r="210" spans="1:23" ht="14.25" customHeight="1" x14ac:dyDescent="0.2">
      <c r="A210" s="44"/>
      <c r="B210" s="44"/>
      <c r="C210" s="44"/>
      <c r="D210" s="48"/>
      <c r="E210" s="48"/>
      <c r="F210" s="48"/>
      <c r="G210" s="48"/>
      <c r="H210" s="44"/>
      <c r="I210" s="44"/>
      <c r="J210" s="44"/>
      <c r="K210" s="44"/>
      <c r="L210" s="44"/>
      <c r="M210" s="44"/>
      <c r="N210" s="44"/>
      <c r="O210" s="44"/>
      <c r="P210" s="44"/>
      <c r="Q210" s="44"/>
      <c r="R210" s="44"/>
      <c r="S210" s="44"/>
      <c r="T210" s="44"/>
      <c r="U210" s="44"/>
      <c r="V210" s="49"/>
      <c r="W210" s="50"/>
    </row>
    <row r="211" spans="1:23" ht="14.25" customHeight="1" x14ac:dyDescent="0.2">
      <c r="A211" s="44"/>
      <c r="B211" s="44"/>
      <c r="C211" s="44"/>
      <c r="D211" s="48"/>
      <c r="E211" s="48"/>
      <c r="F211" s="48"/>
      <c r="G211" s="48"/>
      <c r="H211" s="44"/>
      <c r="I211" s="44"/>
      <c r="J211" s="44"/>
      <c r="K211" s="44"/>
      <c r="L211" s="44"/>
      <c r="M211" s="44"/>
      <c r="N211" s="44"/>
      <c r="O211" s="44"/>
      <c r="P211" s="44"/>
      <c r="Q211" s="44"/>
      <c r="R211" s="44"/>
      <c r="S211" s="44"/>
      <c r="T211" s="44"/>
      <c r="U211" s="44"/>
      <c r="V211" s="49"/>
      <c r="W211" s="50"/>
    </row>
    <row r="212" spans="1:23" ht="14.25" customHeight="1" x14ac:dyDescent="0.2">
      <c r="A212" s="44"/>
      <c r="B212" s="44"/>
      <c r="C212" s="44"/>
      <c r="D212" s="48"/>
      <c r="E212" s="48"/>
      <c r="F212" s="48"/>
      <c r="G212" s="48"/>
      <c r="H212" s="44"/>
      <c r="I212" s="44"/>
      <c r="J212" s="44"/>
      <c r="K212" s="44"/>
      <c r="L212" s="44"/>
      <c r="M212" s="44"/>
      <c r="N212" s="44"/>
      <c r="O212" s="44"/>
      <c r="P212" s="44"/>
      <c r="Q212" s="44"/>
      <c r="R212" s="44"/>
      <c r="S212" s="44"/>
      <c r="T212" s="44"/>
      <c r="U212" s="44"/>
      <c r="V212" s="49"/>
      <c r="W212" s="50"/>
    </row>
    <row r="213" spans="1:23" ht="14.25" customHeight="1" x14ac:dyDescent="0.2">
      <c r="A213" s="44"/>
      <c r="B213" s="44"/>
      <c r="C213" s="44"/>
      <c r="D213" s="48"/>
      <c r="E213" s="48"/>
      <c r="F213" s="48"/>
      <c r="G213" s="48"/>
      <c r="H213" s="44"/>
      <c r="I213" s="44"/>
      <c r="J213" s="44"/>
      <c r="K213" s="44"/>
      <c r="L213" s="44"/>
      <c r="M213" s="44"/>
      <c r="N213" s="44"/>
      <c r="O213" s="44"/>
      <c r="P213" s="44"/>
      <c r="Q213" s="44"/>
      <c r="R213" s="44"/>
      <c r="S213" s="44"/>
      <c r="T213" s="44"/>
      <c r="U213" s="44"/>
      <c r="V213" s="49"/>
      <c r="W213" s="50"/>
    </row>
    <row r="214" spans="1:23" ht="14.25" customHeight="1" x14ac:dyDescent="0.2">
      <c r="A214" s="44"/>
      <c r="B214" s="44"/>
      <c r="C214" s="44"/>
      <c r="D214" s="48"/>
      <c r="E214" s="48"/>
      <c r="F214" s="48"/>
      <c r="G214" s="48"/>
      <c r="H214" s="44"/>
      <c r="I214" s="44"/>
      <c r="J214" s="44"/>
      <c r="K214" s="44"/>
      <c r="L214" s="44"/>
      <c r="M214" s="44"/>
      <c r="N214" s="44"/>
      <c r="O214" s="44"/>
      <c r="P214" s="44"/>
      <c r="Q214" s="44"/>
      <c r="R214" s="44"/>
      <c r="S214" s="44"/>
      <c r="T214" s="44"/>
      <c r="U214" s="44"/>
      <c r="V214" s="49"/>
      <c r="W214" s="50"/>
    </row>
    <row r="215" spans="1:23" ht="14.25" customHeight="1" x14ac:dyDescent="0.2">
      <c r="A215" s="44"/>
      <c r="B215" s="44"/>
      <c r="C215" s="44"/>
      <c r="D215" s="48"/>
      <c r="E215" s="48"/>
      <c r="F215" s="48"/>
      <c r="G215" s="48"/>
      <c r="H215" s="44"/>
      <c r="I215" s="44"/>
      <c r="J215" s="44"/>
      <c r="K215" s="44"/>
      <c r="L215" s="44"/>
      <c r="M215" s="44"/>
      <c r="N215" s="44"/>
      <c r="O215" s="44"/>
      <c r="P215" s="44"/>
      <c r="Q215" s="44"/>
      <c r="R215" s="44"/>
      <c r="S215" s="44"/>
      <c r="T215" s="44"/>
      <c r="U215" s="44"/>
      <c r="V215" s="49"/>
      <c r="W215" s="50"/>
    </row>
    <row r="216" spans="1:23" ht="14.25" customHeight="1" x14ac:dyDescent="0.2">
      <c r="A216" s="44"/>
      <c r="B216" s="44"/>
      <c r="C216" s="44"/>
      <c r="D216" s="48"/>
      <c r="E216" s="48"/>
      <c r="F216" s="48"/>
      <c r="G216" s="48"/>
      <c r="H216" s="44"/>
      <c r="I216" s="44"/>
      <c r="J216" s="44"/>
      <c r="K216" s="44"/>
      <c r="L216" s="44"/>
      <c r="M216" s="44"/>
      <c r="N216" s="44"/>
      <c r="O216" s="44"/>
      <c r="P216" s="44"/>
      <c r="Q216" s="44"/>
      <c r="R216" s="44"/>
      <c r="S216" s="44"/>
      <c r="T216" s="44"/>
      <c r="U216" s="44"/>
      <c r="V216" s="49"/>
      <c r="W216" s="50"/>
    </row>
    <row r="217" spans="1:23" ht="14.25" customHeight="1" x14ac:dyDescent="0.2">
      <c r="A217" s="44"/>
      <c r="B217" s="44"/>
      <c r="C217" s="44"/>
      <c r="D217" s="48"/>
      <c r="E217" s="48"/>
      <c r="F217" s="48"/>
      <c r="G217" s="48"/>
      <c r="H217" s="44"/>
      <c r="I217" s="44"/>
      <c r="J217" s="44"/>
      <c r="K217" s="44"/>
      <c r="L217" s="44"/>
      <c r="M217" s="44"/>
      <c r="N217" s="44"/>
      <c r="O217" s="44"/>
      <c r="P217" s="44"/>
      <c r="Q217" s="44"/>
      <c r="R217" s="44"/>
      <c r="S217" s="44"/>
      <c r="T217" s="44"/>
      <c r="U217" s="44"/>
      <c r="V217" s="49"/>
      <c r="W217" s="50"/>
    </row>
    <row r="218" spans="1:23" ht="14.25" customHeight="1" x14ac:dyDescent="0.2">
      <c r="A218" s="44"/>
      <c r="B218" s="44"/>
      <c r="C218" s="44"/>
      <c r="D218" s="48"/>
      <c r="E218" s="48"/>
      <c r="F218" s="48"/>
      <c r="G218" s="48"/>
      <c r="H218" s="44"/>
      <c r="I218" s="44"/>
      <c r="J218" s="44"/>
      <c r="K218" s="44"/>
      <c r="L218" s="44"/>
      <c r="M218" s="44"/>
      <c r="N218" s="44"/>
      <c r="O218" s="44"/>
      <c r="P218" s="44"/>
      <c r="Q218" s="44"/>
      <c r="R218" s="44"/>
      <c r="S218" s="44"/>
      <c r="T218" s="44"/>
      <c r="U218" s="44"/>
      <c r="V218" s="49"/>
      <c r="W218" s="50"/>
    </row>
    <row r="219" spans="1:23" ht="14.25" customHeight="1" x14ac:dyDescent="0.2">
      <c r="A219" s="44"/>
      <c r="B219" s="44"/>
      <c r="C219" s="44"/>
      <c r="D219" s="48"/>
      <c r="E219" s="48"/>
      <c r="F219" s="48"/>
      <c r="G219" s="48"/>
      <c r="H219" s="44"/>
      <c r="I219" s="44"/>
      <c r="J219" s="44"/>
      <c r="K219" s="44"/>
      <c r="L219" s="44"/>
      <c r="M219" s="44"/>
      <c r="N219" s="44"/>
      <c r="O219" s="44"/>
      <c r="P219" s="44"/>
      <c r="Q219" s="44"/>
      <c r="R219" s="44"/>
      <c r="S219" s="44"/>
      <c r="T219" s="44"/>
      <c r="U219" s="44"/>
      <c r="V219" s="49"/>
      <c r="W219" s="50"/>
    </row>
    <row r="220" spans="1:23" ht="14.25" customHeight="1" x14ac:dyDescent="0.2">
      <c r="A220" s="44"/>
      <c r="B220" s="44"/>
      <c r="C220" s="44"/>
      <c r="D220" s="48"/>
      <c r="E220" s="48"/>
      <c r="F220" s="48"/>
      <c r="G220" s="48"/>
      <c r="H220" s="44"/>
      <c r="I220" s="44"/>
      <c r="J220" s="44"/>
      <c r="K220" s="44"/>
      <c r="L220" s="44"/>
      <c r="M220" s="44"/>
      <c r="N220" s="44"/>
      <c r="O220" s="44"/>
      <c r="P220" s="44"/>
      <c r="Q220" s="44"/>
      <c r="R220" s="44"/>
      <c r="S220" s="44"/>
      <c r="T220" s="44"/>
      <c r="U220" s="44"/>
      <c r="V220" s="49"/>
      <c r="W220" s="50"/>
    </row>
    <row r="221" spans="1:23" ht="14.25" customHeight="1" x14ac:dyDescent="0.2">
      <c r="A221" s="44"/>
      <c r="B221" s="44"/>
      <c r="C221" s="44"/>
      <c r="D221" s="48"/>
      <c r="E221" s="48"/>
      <c r="F221" s="48"/>
      <c r="G221" s="48"/>
      <c r="H221" s="44"/>
      <c r="I221" s="44"/>
      <c r="J221" s="44"/>
      <c r="K221" s="44"/>
      <c r="L221" s="44"/>
      <c r="M221" s="44"/>
      <c r="N221" s="44"/>
      <c r="O221" s="44"/>
      <c r="P221" s="44"/>
      <c r="Q221" s="44"/>
      <c r="R221" s="44"/>
      <c r="S221" s="44"/>
      <c r="T221" s="44"/>
      <c r="U221" s="44"/>
      <c r="V221" s="49"/>
      <c r="W221" s="50"/>
    </row>
    <row r="222" spans="1:23" ht="14.25" customHeight="1" x14ac:dyDescent="0.2">
      <c r="A222" s="44"/>
      <c r="B222" s="44"/>
      <c r="C222" s="44"/>
      <c r="D222" s="48"/>
      <c r="E222" s="48"/>
      <c r="F222" s="48"/>
      <c r="G222" s="48"/>
      <c r="H222" s="44"/>
      <c r="I222" s="44"/>
      <c r="J222" s="44"/>
      <c r="K222" s="44"/>
      <c r="L222" s="44"/>
      <c r="M222" s="44"/>
      <c r="N222" s="44"/>
      <c r="O222" s="44"/>
      <c r="P222" s="44"/>
      <c r="Q222" s="44"/>
      <c r="R222" s="44"/>
      <c r="S222" s="44"/>
      <c r="T222" s="44"/>
      <c r="U222" s="44"/>
      <c r="V222" s="49"/>
      <c r="W222" s="50"/>
    </row>
    <row r="223" spans="1:23" ht="14.25" customHeight="1" x14ac:dyDescent="0.2">
      <c r="A223" s="44"/>
      <c r="B223" s="44"/>
      <c r="C223" s="44"/>
      <c r="D223" s="48"/>
      <c r="E223" s="48"/>
      <c r="F223" s="48"/>
      <c r="G223" s="48"/>
      <c r="H223" s="44"/>
      <c r="I223" s="44"/>
      <c r="J223" s="44"/>
      <c r="K223" s="44"/>
      <c r="L223" s="44"/>
      <c r="M223" s="44"/>
      <c r="N223" s="44"/>
      <c r="O223" s="44"/>
      <c r="P223" s="44"/>
      <c r="Q223" s="44"/>
      <c r="R223" s="44"/>
      <c r="S223" s="44"/>
      <c r="T223" s="44"/>
      <c r="U223" s="44"/>
      <c r="V223" s="49"/>
      <c r="W223" s="50"/>
    </row>
    <row r="224" spans="1:23" ht="14.25" customHeight="1" x14ac:dyDescent="0.2">
      <c r="A224" s="44"/>
      <c r="B224" s="44"/>
      <c r="C224" s="44"/>
      <c r="D224" s="48"/>
      <c r="E224" s="48"/>
      <c r="F224" s="48"/>
      <c r="G224" s="48"/>
      <c r="H224" s="44"/>
      <c r="I224" s="44"/>
      <c r="J224" s="44"/>
      <c r="K224" s="44"/>
      <c r="L224" s="44"/>
      <c r="M224" s="44"/>
      <c r="N224" s="44"/>
      <c r="O224" s="44"/>
      <c r="P224" s="44"/>
      <c r="Q224" s="44"/>
      <c r="R224" s="44"/>
      <c r="S224" s="44"/>
      <c r="T224" s="44"/>
      <c r="U224" s="44"/>
      <c r="V224" s="49"/>
      <c r="W224" s="50"/>
    </row>
    <row r="225" spans="1:23" ht="14.25" customHeight="1" x14ac:dyDescent="0.2">
      <c r="A225" s="44"/>
      <c r="B225" s="44"/>
      <c r="C225" s="44"/>
      <c r="D225" s="48"/>
      <c r="E225" s="48"/>
      <c r="F225" s="48"/>
      <c r="G225" s="48"/>
      <c r="H225" s="44"/>
      <c r="I225" s="44"/>
      <c r="J225" s="44"/>
      <c r="K225" s="44"/>
      <c r="L225" s="44"/>
      <c r="M225" s="44"/>
      <c r="N225" s="44"/>
      <c r="O225" s="44"/>
      <c r="P225" s="44"/>
      <c r="Q225" s="44"/>
      <c r="R225" s="44"/>
      <c r="S225" s="44"/>
      <c r="T225" s="44"/>
      <c r="U225" s="44"/>
      <c r="V225" s="49"/>
      <c r="W225" s="50"/>
    </row>
    <row r="226" spans="1:23" ht="14.25" customHeight="1" x14ac:dyDescent="0.2">
      <c r="A226" s="44"/>
      <c r="B226" s="44"/>
      <c r="C226" s="44"/>
      <c r="D226" s="48"/>
      <c r="E226" s="48"/>
      <c r="F226" s="48"/>
      <c r="G226" s="48"/>
      <c r="H226" s="44"/>
      <c r="I226" s="44"/>
      <c r="J226" s="44"/>
      <c r="K226" s="44"/>
      <c r="L226" s="44"/>
      <c r="M226" s="44"/>
      <c r="N226" s="44"/>
      <c r="O226" s="44"/>
      <c r="P226" s="44"/>
      <c r="Q226" s="44"/>
      <c r="R226" s="44"/>
      <c r="S226" s="44"/>
      <c r="T226" s="44"/>
      <c r="U226" s="44"/>
      <c r="V226" s="49"/>
      <c r="W226" s="50"/>
    </row>
    <row r="227" spans="1:23" ht="14.25" customHeight="1" x14ac:dyDescent="0.2">
      <c r="A227" s="44"/>
      <c r="B227" s="44"/>
      <c r="C227" s="44"/>
      <c r="D227" s="48"/>
      <c r="E227" s="48"/>
      <c r="F227" s="48"/>
      <c r="G227" s="48"/>
      <c r="H227" s="44"/>
      <c r="I227" s="44"/>
      <c r="J227" s="44"/>
      <c r="K227" s="44"/>
      <c r="L227" s="44"/>
      <c r="M227" s="44"/>
      <c r="N227" s="44"/>
      <c r="O227" s="44"/>
      <c r="P227" s="44"/>
      <c r="Q227" s="44"/>
      <c r="R227" s="44"/>
      <c r="S227" s="44"/>
      <c r="T227" s="44"/>
      <c r="U227" s="44"/>
      <c r="V227" s="49"/>
      <c r="W227" s="50"/>
    </row>
    <row r="228" spans="1:23" ht="14.25" customHeight="1" x14ac:dyDescent="0.2">
      <c r="A228" s="44"/>
      <c r="B228" s="44"/>
      <c r="C228" s="44"/>
      <c r="D228" s="48"/>
      <c r="E228" s="48"/>
      <c r="F228" s="48"/>
      <c r="G228" s="48"/>
      <c r="H228" s="44"/>
      <c r="I228" s="44"/>
      <c r="J228" s="44"/>
      <c r="K228" s="44"/>
      <c r="L228" s="44"/>
      <c r="M228" s="44"/>
      <c r="N228" s="44"/>
      <c r="O228" s="44"/>
      <c r="P228" s="44"/>
      <c r="Q228" s="44"/>
      <c r="R228" s="44"/>
      <c r="S228" s="44"/>
      <c r="T228" s="44"/>
      <c r="U228" s="44"/>
      <c r="V228" s="49"/>
      <c r="W228" s="50"/>
    </row>
    <row r="229" spans="1:23" ht="14.25" customHeight="1" x14ac:dyDescent="0.2">
      <c r="A229" s="44"/>
      <c r="B229" s="44"/>
      <c r="C229" s="44"/>
      <c r="D229" s="48"/>
      <c r="E229" s="48"/>
      <c r="F229" s="48"/>
      <c r="G229" s="48"/>
      <c r="H229" s="44"/>
      <c r="I229" s="44"/>
      <c r="J229" s="44"/>
      <c r="K229" s="44"/>
      <c r="L229" s="44"/>
      <c r="M229" s="44"/>
      <c r="N229" s="44"/>
      <c r="O229" s="44"/>
      <c r="P229" s="44"/>
      <c r="Q229" s="44"/>
      <c r="R229" s="44"/>
      <c r="S229" s="44"/>
      <c r="T229" s="44"/>
      <c r="U229" s="44"/>
      <c r="V229" s="49"/>
      <c r="W229" s="50"/>
    </row>
    <row r="230" spans="1:23" ht="14.25" customHeight="1" x14ac:dyDescent="0.2">
      <c r="A230" s="44"/>
      <c r="B230" s="44"/>
      <c r="C230" s="44"/>
      <c r="D230" s="48"/>
      <c r="E230" s="48"/>
      <c r="F230" s="48"/>
      <c r="G230" s="48"/>
      <c r="H230" s="44"/>
      <c r="I230" s="44"/>
      <c r="J230" s="44"/>
      <c r="K230" s="44"/>
      <c r="L230" s="44"/>
      <c r="M230" s="44"/>
      <c r="N230" s="44"/>
      <c r="O230" s="44"/>
      <c r="P230" s="44"/>
      <c r="Q230" s="44"/>
      <c r="R230" s="44"/>
      <c r="S230" s="44"/>
      <c r="T230" s="44"/>
      <c r="U230" s="44"/>
      <c r="V230" s="49"/>
      <c r="W230" s="50"/>
    </row>
    <row r="231" spans="1:23" ht="14.25" customHeight="1" x14ac:dyDescent="0.2">
      <c r="A231" s="44"/>
      <c r="B231" s="44"/>
      <c r="C231" s="44"/>
      <c r="D231" s="48"/>
      <c r="E231" s="48"/>
      <c r="F231" s="48"/>
      <c r="G231" s="48"/>
      <c r="H231" s="44"/>
      <c r="I231" s="44"/>
      <c r="J231" s="44"/>
      <c r="K231" s="44"/>
      <c r="L231" s="44"/>
      <c r="M231" s="44"/>
      <c r="N231" s="44"/>
      <c r="O231" s="44"/>
      <c r="P231" s="44"/>
      <c r="Q231" s="44"/>
      <c r="R231" s="44"/>
      <c r="S231" s="44"/>
      <c r="T231" s="44"/>
      <c r="U231" s="44"/>
      <c r="V231" s="49"/>
      <c r="W231" s="50"/>
    </row>
    <row r="232" spans="1:23" ht="14.25" customHeight="1" x14ac:dyDescent="0.2">
      <c r="A232" s="44"/>
      <c r="B232" s="44"/>
      <c r="C232" s="44"/>
      <c r="D232" s="48"/>
      <c r="E232" s="48"/>
      <c r="F232" s="48"/>
      <c r="G232" s="48"/>
      <c r="H232" s="44"/>
      <c r="I232" s="44"/>
      <c r="J232" s="44"/>
      <c r="K232" s="44"/>
      <c r="L232" s="44"/>
      <c r="M232" s="44"/>
      <c r="N232" s="44"/>
      <c r="O232" s="44"/>
      <c r="P232" s="44"/>
      <c r="Q232" s="44"/>
      <c r="R232" s="44"/>
      <c r="S232" s="44"/>
      <c r="T232" s="44"/>
      <c r="U232" s="44"/>
      <c r="V232" s="49"/>
      <c r="W232" s="50"/>
    </row>
    <row r="233" spans="1:23" ht="14.25" customHeight="1" x14ac:dyDescent="0.2">
      <c r="A233" s="44"/>
      <c r="B233" s="44"/>
      <c r="C233" s="44"/>
      <c r="D233" s="48"/>
      <c r="E233" s="48"/>
      <c r="F233" s="48"/>
      <c r="G233" s="48"/>
      <c r="H233" s="44"/>
      <c r="I233" s="44"/>
      <c r="J233" s="44"/>
      <c r="K233" s="44"/>
      <c r="L233" s="44"/>
      <c r="M233" s="44"/>
      <c r="N233" s="44"/>
      <c r="O233" s="44"/>
      <c r="P233" s="44"/>
      <c r="Q233" s="44"/>
      <c r="R233" s="44"/>
      <c r="S233" s="44"/>
      <c r="T233" s="44"/>
      <c r="U233" s="44"/>
      <c r="V233" s="49"/>
      <c r="W233" s="50"/>
    </row>
    <row r="234" spans="1:23" ht="14.25" customHeight="1" x14ac:dyDescent="0.2">
      <c r="A234" s="44"/>
      <c r="B234" s="44"/>
      <c r="C234" s="44"/>
      <c r="D234" s="48"/>
      <c r="E234" s="48"/>
      <c r="F234" s="48"/>
      <c r="G234" s="48"/>
      <c r="H234" s="44"/>
      <c r="I234" s="44"/>
      <c r="J234" s="44"/>
      <c r="K234" s="44"/>
      <c r="L234" s="44"/>
      <c r="M234" s="44"/>
      <c r="N234" s="44"/>
      <c r="O234" s="44"/>
      <c r="P234" s="44"/>
      <c r="Q234" s="44"/>
      <c r="R234" s="44"/>
      <c r="S234" s="44"/>
      <c r="T234" s="44"/>
      <c r="U234" s="44"/>
      <c r="V234" s="49"/>
      <c r="W234" s="50"/>
    </row>
    <row r="235" spans="1:23" ht="14.25" customHeight="1" x14ac:dyDescent="0.2">
      <c r="A235" s="44"/>
      <c r="B235" s="44"/>
      <c r="C235" s="44"/>
      <c r="D235" s="48"/>
      <c r="E235" s="48"/>
      <c r="F235" s="48"/>
      <c r="G235" s="48"/>
      <c r="H235" s="44"/>
      <c r="I235" s="44"/>
      <c r="J235" s="44"/>
      <c r="K235" s="44"/>
      <c r="L235" s="44"/>
      <c r="M235" s="44"/>
      <c r="N235" s="44"/>
      <c r="O235" s="44"/>
      <c r="P235" s="44"/>
      <c r="Q235" s="44"/>
      <c r="R235" s="44"/>
      <c r="S235" s="44"/>
      <c r="T235" s="44"/>
      <c r="U235" s="44"/>
      <c r="V235" s="49"/>
      <c r="W235" s="50"/>
    </row>
    <row r="236" spans="1:23" ht="14.25" customHeight="1" x14ac:dyDescent="0.2">
      <c r="A236" s="44"/>
      <c r="B236" s="44"/>
      <c r="C236" s="44"/>
      <c r="D236" s="48"/>
      <c r="E236" s="48"/>
      <c r="F236" s="48"/>
      <c r="G236" s="48"/>
      <c r="H236" s="44"/>
      <c r="I236" s="44"/>
      <c r="J236" s="44"/>
      <c r="K236" s="44"/>
      <c r="L236" s="44"/>
      <c r="M236" s="44"/>
      <c r="N236" s="44"/>
      <c r="O236" s="44"/>
      <c r="P236" s="44"/>
      <c r="Q236" s="44"/>
      <c r="R236" s="44"/>
      <c r="S236" s="44"/>
      <c r="T236" s="44"/>
      <c r="U236" s="44"/>
      <c r="V236" s="49"/>
      <c r="W236" s="50"/>
    </row>
    <row r="237" spans="1:23" ht="14.25" customHeight="1" x14ac:dyDescent="0.2">
      <c r="A237" s="44"/>
      <c r="B237" s="44"/>
      <c r="C237" s="44"/>
      <c r="D237" s="48"/>
      <c r="E237" s="48"/>
      <c r="F237" s="48"/>
      <c r="G237" s="48"/>
      <c r="H237" s="44"/>
      <c r="I237" s="44"/>
      <c r="J237" s="44"/>
      <c r="K237" s="44"/>
      <c r="L237" s="44"/>
      <c r="M237" s="44"/>
      <c r="N237" s="44"/>
      <c r="O237" s="44"/>
      <c r="P237" s="44"/>
      <c r="Q237" s="44"/>
      <c r="R237" s="44"/>
      <c r="S237" s="44"/>
      <c r="T237" s="44"/>
      <c r="U237" s="44"/>
      <c r="V237" s="49"/>
      <c r="W237" s="50"/>
    </row>
    <row r="238" spans="1:23" ht="14.25" customHeight="1" x14ac:dyDescent="0.2">
      <c r="A238" s="44"/>
      <c r="B238" s="44"/>
      <c r="C238" s="44"/>
      <c r="D238" s="48"/>
      <c r="E238" s="48"/>
      <c r="F238" s="48"/>
      <c r="G238" s="48"/>
      <c r="H238" s="44"/>
      <c r="I238" s="44"/>
      <c r="J238" s="44"/>
      <c r="K238" s="44"/>
      <c r="L238" s="44"/>
      <c r="M238" s="44"/>
      <c r="N238" s="44"/>
      <c r="O238" s="44"/>
      <c r="P238" s="44"/>
      <c r="Q238" s="44"/>
      <c r="R238" s="44"/>
      <c r="S238" s="44"/>
      <c r="T238" s="44"/>
      <c r="U238" s="44"/>
      <c r="V238" s="49"/>
      <c r="W238" s="50"/>
    </row>
    <row r="239" spans="1:23" ht="14.25" customHeight="1" x14ac:dyDescent="0.2">
      <c r="A239" s="44"/>
      <c r="B239" s="44"/>
      <c r="C239" s="44"/>
      <c r="D239" s="48"/>
      <c r="E239" s="48"/>
      <c r="F239" s="48"/>
      <c r="G239" s="48"/>
      <c r="H239" s="44"/>
      <c r="I239" s="44"/>
      <c r="J239" s="44"/>
      <c r="K239" s="44"/>
      <c r="L239" s="44"/>
      <c r="M239" s="44"/>
      <c r="N239" s="44"/>
      <c r="O239" s="44"/>
      <c r="P239" s="44"/>
      <c r="Q239" s="44"/>
      <c r="R239" s="44"/>
      <c r="S239" s="44"/>
      <c r="T239" s="44"/>
      <c r="U239" s="44"/>
      <c r="V239" s="49"/>
      <c r="W239" s="50"/>
    </row>
    <row r="240" spans="1:23" ht="14.25" customHeight="1" x14ac:dyDescent="0.2">
      <c r="A240" s="44"/>
      <c r="B240" s="44"/>
      <c r="C240" s="44"/>
      <c r="D240" s="48"/>
      <c r="E240" s="48"/>
      <c r="F240" s="48"/>
      <c r="G240" s="48"/>
      <c r="H240" s="44"/>
      <c r="I240" s="44"/>
      <c r="J240" s="44"/>
      <c r="K240" s="44"/>
      <c r="L240" s="44"/>
      <c r="M240" s="44"/>
      <c r="N240" s="44"/>
      <c r="O240" s="44"/>
      <c r="P240" s="44"/>
      <c r="Q240" s="44"/>
      <c r="R240" s="44"/>
      <c r="S240" s="44"/>
      <c r="T240" s="44"/>
      <c r="U240" s="44"/>
      <c r="V240" s="49"/>
      <c r="W240" s="50"/>
    </row>
    <row r="241" spans="1:23" ht="14.25" customHeight="1" x14ac:dyDescent="0.2">
      <c r="A241" s="44"/>
      <c r="B241" s="44"/>
      <c r="C241" s="44"/>
      <c r="D241" s="48"/>
      <c r="E241" s="48"/>
      <c r="F241" s="48"/>
      <c r="G241" s="48"/>
      <c r="H241" s="44"/>
      <c r="I241" s="44"/>
      <c r="J241" s="44"/>
      <c r="K241" s="44"/>
      <c r="L241" s="44"/>
      <c r="M241" s="44"/>
      <c r="N241" s="44"/>
      <c r="O241" s="44"/>
      <c r="P241" s="44"/>
      <c r="Q241" s="44"/>
      <c r="R241" s="44"/>
      <c r="S241" s="44"/>
      <c r="T241" s="44"/>
      <c r="U241" s="44"/>
      <c r="V241" s="49"/>
      <c r="W241" s="50"/>
    </row>
    <row r="242" spans="1:23" ht="14.25" customHeight="1" x14ac:dyDescent="0.2">
      <c r="A242" s="44"/>
      <c r="B242" s="44"/>
      <c r="C242" s="44"/>
      <c r="D242" s="48"/>
      <c r="E242" s="48"/>
      <c r="F242" s="48"/>
      <c r="G242" s="48"/>
      <c r="H242" s="44"/>
      <c r="I242" s="44"/>
      <c r="J242" s="44"/>
      <c r="K242" s="44"/>
      <c r="L242" s="44"/>
      <c r="M242" s="44"/>
      <c r="N242" s="44"/>
      <c r="O242" s="44"/>
      <c r="P242" s="44"/>
      <c r="Q242" s="44"/>
      <c r="R242" s="44"/>
      <c r="S242" s="44"/>
      <c r="T242" s="44"/>
      <c r="U242" s="44"/>
      <c r="V242" s="49"/>
      <c r="W242" s="50"/>
    </row>
    <row r="243" spans="1:23" ht="14.25" customHeight="1" x14ac:dyDescent="0.2">
      <c r="A243" s="44"/>
      <c r="B243" s="44"/>
      <c r="C243" s="44"/>
      <c r="D243" s="48"/>
      <c r="E243" s="48"/>
      <c r="F243" s="48"/>
      <c r="G243" s="48"/>
      <c r="H243" s="44"/>
      <c r="I243" s="44"/>
      <c r="J243" s="44"/>
      <c r="K243" s="44"/>
      <c r="L243" s="44"/>
      <c r="M243" s="44"/>
      <c r="N243" s="44"/>
      <c r="O243" s="44"/>
      <c r="P243" s="44"/>
      <c r="Q243" s="44"/>
      <c r="R243" s="44"/>
      <c r="S243" s="44"/>
      <c r="T243" s="44"/>
      <c r="U243" s="44"/>
      <c r="V243" s="49"/>
      <c r="W243" s="50"/>
    </row>
    <row r="244" spans="1:23" ht="14.25" customHeight="1" x14ac:dyDescent="0.2">
      <c r="A244" s="44"/>
      <c r="B244" s="44"/>
      <c r="C244" s="44"/>
      <c r="D244" s="48"/>
      <c r="E244" s="48"/>
      <c r="F244" s="48"/>
      <c r="G244" s="48"/>
      <c r="H244" s="44"/>
      <c r="I244" s="44"/>
      <c r="J244" s="44"/>
      <c r="K244" s="44"/>
      <c r="L244" s="44"/>
      <c r="M244" s="44"/>
      <c r="N244" s="44"/>
      <c r="O244" s="44"/>
      <c r="P244" s="44"/>
      <c r="Q244" s="44"/>
      <c r="R244" s="44"/>
      <c r="S244" s="44"/>
      <c r="T244" s="44"/>
      <c r="U244" s="44"/>
      <c r="V244" s="49"/>
      <c r="W244" s="50"/>
    </row>
    <row r="245" spans="1:23" ht="14.25" customHeight="1" x14ac:dyDescent="0.2">
      <c r="A245" s="44"/>
      <c r="B245" s="44"/>
      <c r="C245" s="44"/>
      <c r="D245" s="48"/>
      <c r="E245" s="48"/>
      <c r="F245" s="48"/>
      <c r="G245" s="48"/>
      <c r="H245" s="44"/>
      <c r="I245" s="44"/>
      <c r="J245" s="44"/>
      <c r="K245" s="44"/>
      <c r="L245" s="44"/>
      <c r="M245" s="44"/>
      <c r="N245" s="44"/>
      <c r="O245" s="44"/>
      <c r="P245" s="44"/>
      <c r="Q245" s="44"/>
      <c r="R245" s="44"/>
      <c r="S245" s="44"/>
      <c r="T245" s="44"/>
      <c r="U245" s="44"/>
      <c r="V245" s="49"/>
      <c r="W245" s="50"/>
    </row>
    <row r="246" spans="1:23" ht="14.25" customHeight="1" x14ac:dyDescent="0.2">
      <c r="A246" s="44"/>
      <c r="B246" s="44"/>
      <c r="C246" s="44"/>
      <c r="D246" s="48"/>
      <c r="E246" s="48"/>
      <c r="F246" s="48"/>
      <c r="G246" s="48"/>
      <c r="H246" s="44"/>
      <c r="I246" s="44"/>
      <c r="J246" s="44"/>
      <c r="K246" s="44"/>
      <c r="L246" s="44"/>
      <c r="M246" s="44"/>
      <c r="N246" s="44"/>
      <c r="O246" s="44"/>
      <c r="P246" s="44"/>
      <c r="Q246" s="44"/>
      <c r="R246" s="44"/>
      <c r="S246" s="44"/>
      <c r="T246" s="44"/>
      <c r="U246" s="44"/>
      <c r="V246" s="49"/>
      <c r="W246" s="50"/>
    </row>
    <row r="247" spans="1:23" ht="14.25" customHeight="1" x14ac:dyDescent="0.2">
      <c r="A247" s="44"/>
      <c r="B247" s="44"/>
      <c r="C247" s="44"/>
      <c r="D247" s="48"/>
      <c r="E247" s="48"/>
      <c r="F247" s="48"/>
      <c r="G247" s="48"/>
      <c r="H247" s="44"/>
      <c r="I247" s="44"/>
      <c r="J247" s="44"/>
      <c r="K247" s="44"/>
      <c r="L247" s="44"/>
      <c r="M247" s="44"/>
      <c r="N247" s="44"/>
      <c r="O247" s="44"/>
      <c r="P247" s="44"/>
      <c r="Q247" s="44"/>
      <c r="R247" s="44"/>
      <c r="S247" s="44"/>
      <c r="T247" s="44"/>
      <c r="U247" s="44"/>
      <c r="V247" s="49"/>
      <c r="W247" s="50"/>
    </row>
    <row r="248" spans="1:23" ht="14.25" customHeight="1" x14ac:dyDescent="0.2">
      <c r="A248" s="44"/>
      <c r="B248" s="44"/>
      <c r="C248" s="44"/>
      <c r="D248" s="48"/>
      <c r="E248" s="48"/>
      <c r="F248" s="48"/>
      <c r="G248" s="48"/>
      <c r="H248" s="44"/>
      <c r="I248" s="44"/>
      <c r="J248" s="44"/>
      <c r="K248" s="44"/>
      <c r="L248" s="44"/>
      <c r="M248" s="44"/>
      <c r="N248" s="44"/>
      <c r="O248" s="44"/>
      <c r="P248" s="44"/>
      <c r="Q248" s="44"/>
      <c r="R248" s="44"/>
      <c r="S248" s="44"/>
      <c r="T248" s="44"/>
      <c r="U248" s="44"/>
      <c r="V248" s="49"/>
      <c r="W248" s="50"/>
    </row>
    <row r="249" spans="1:23" ht="14.25" customHeight="1" x14ac:dyDescent="0.2">
      <c r="A249" s="44"/>
      <c r="B249" s="44"/>
      <c r="C249" s="44"/>
      <c r="D249" s="48"/>
      <c r="E249" s="48"/>
      <c r="F249" s="48"/>
      <c r="G249" s="48"/>
      <c r="H249" s="44"/>
      <c r="I249" s="44"/>
      <c r="J249" s="44"/>
      <c r="K249" s="44"/>
      <c r="L249" s="44"/>
      <c r="M249" s="44"/>
      <c r="N249" s="44"/>
      <c r="O249" s="44"/>
      <c r="P249" s="44"/>
      <c r="Q249" s="44"/>
      <c r="R249" s="44"/>
      <c r="S249" s="44"/>
      <c r="T249" s="44"/>
      <c r="U249" s="44"/>
      <c r="V249" s="49"/>
      <c r="W249" s="50"/>
    </row>
    <row r="250" spans="1:23" ht="14.25" customHeight="1" x14ac:dyDescent="0.2">
      <c r="A250" s="44"/>
      <c r="B250" s="44"/>
      <c r="C250" s="44"/>
      <c r="D250" s="48"/>
      <c r="E250" s="48"/>
      <c r="F250" s="48"/>
      <c r="G250" s="48"/>
      <c r="H250" s="44"/>
      <c r="I250" s="44"/>
      <c r="J250" s="44"/>
      <c r="K250" s="44"/>
      <c r="L250" s="44"/>
      <c r="M250" s="44"/>
      <c r="N250" s="44"/>
      <c r="O250" s="44"/>
      <c r="P250" s="44"/>
      <c r="Q250" s="44"/>
      <c r="R250" s="44"/>
      <c r="S250" s="44"/>
      <c r="T250" s="44"/>
      <c r="U250" s="44"/>
      <c r="V250" s="49"/>
      <c r="W250" s="50"/>
    </row>
    <row r="251" spans="1:23" ht="14.25" customHeight="1" x14ac:dyDescent="0.2">
      <c r="A251" s="44"/>
      <c r="B251" s="44"/>
      <c r="C251" s="44"/>
      <c r="D251" s="48"/>
      <c r="E251" s="48"/>
      <c r="F251" s="48"/>
      <c r="G251" s="48"/>
      <c r="H251" s="44"/>
      <c r="I251" s="44"/>
      <c r="J251" s="44"/>
      <c r="K251" s="44"/>
      <c r="L251" s="44"/>
      <c r="M251" s="44"/>
      <c r="N251" s="44"/>
      <c r="O251" s="44"/>
      <c r="P251" s="44"/>
      <c r="Q251" s="44"/>
      <c r="R251" s="44"/>
      <c r="S251" s="44"/>
      <c r="T251" s="44"/>
      <c r="U251" s="44"/>
      <c r="V251" s="49"/>
      <c r="W251" s="50"/>
    </row>
    <row r="252" spans="1:23" ht="14.25" customHeight="1" x14ac:dyDescent="0.2">
      <c r="A252" s="44"/>
      <c r="B252" s="44"/>
      <c r="C252" s="44"/>
      <c r="D252" s="48"/>
      <c r="E252" s="48"/>
      <c r="F252" s="48"/>
      <c r="G252" s="48"/>
      <c r="H252" s="44"/>
      <c r="I252" s="44"/>
      <c r="J252" s="44"/>
      <c r="K252" s="44"/>
      <c r="L252" s="44"/>
      <c r="M252" s="44"/>
      <c r="N252" s="44"/>
      <c r="O252" s="44"/>
      <c r="P252" s="44"/>
      <c r="Q252" s="44"/>
      <c r="R252" s="44"/>
      <c r="S252" s="44"/>
      <c r="T252" s="44"/>
      <c r="U252" s="44"/>
      <c r="V252" s="49"/>
      <c r="W252" s="50"/>
    </row>
    <row r="253" spans="1:23" ht="14.25" customHeight="1" x14ac:dyDescent="0.2">
      <c r="A253" s="44"/>
      <c r="B253" s="44"/>
      <c r="C253" s="44"/>
      <c r="D253" s="48"/>
      <c r="E253" s="48"/>
      <c r="F253" s="48"/>
      <c r="G253" s="48"/>
      <c r="H253" s="44"/>
      <c r="I253" s="44"/>
      <c r="J253" s="44"/>
      <c r="K253" s="44"/>
      <c r="L253" s="44"/>
      <c r="M253" s="44"/>
      <c r="N253" s="44"/>
      <c r="O253" s="44"/>
      <c r="P253" s="44"/>
      <c r="Q253" s="44"/>
      <c r="R253" s="44"/>
      <c r="S253" s="44"/>
      <c r="T253" s="44"/>
      <c r="U253" s="44"/>
      <c r="V253" s="49"/>
      <c r="W253" s="50"/>
    </row>
    <row r="254" spans="1:23" ht="14.25" customHeight="1" x14ac:dyDescent="0.2">
      <c r="A254" s="44"/>
      <c r="B254" s="44"/>
      <c r="C254" s="44"/>
      <c r="D254" s="48"/>
      <c r="E254" s="48"/>
      <c r="F254" s="48"/>
      <c r="G254" s="48"/>
      <c r="H254" s="44"/>
      <c r="I254" s="44"/>
      <c r="J254" s="44"/>
      <c r="K254" s="44"/>
      <c r="L254" s="44"/>
      <c r="M254" s="44"/>
      <c r="N254" s="44"/>
      <c r="O254" s="44"/>
      <c r="P254" s="44"/>
      <c r="Q254" s="44"/>
      <c r="R254" s="44"/>
      <c r="S254" s="44"/>
      <c r="T254" s="44"/>
      <c r="U254" s="44"/>
      <c r="V254" s="49"/>
      <c r="W254" s="50"/>
    </row>
    <row r="255" spans="1:23" ht="14.25" customHeight="1" x14ac:dyDescent="0.2">
      <c r="A255" s="44"/>
      <c r="B255" s="44"/>
      <c r="C255" s="44"/>
      <c r="D255" s="48"/>
      <c r="E255" s="48"/>
      <c r="F255" s="48"/>
      <c r="G255" s="48"/>
      <c r="H255" s="44"/>
      <c r="I255" s="44"/>
      <c r="J255" s="44"/>
      <c r="K255" s="44"/>
      <c r="L255" s="44"/>
      <c r="M255" s="44"/>
      <c r="N255" s="44"/>
      <c r="O255" s="44"/>
      <c r="P255" s="44"/>
      <c r="Q255" s="44"/>
      <c r="R255" s="44"/>
      <c r="S255" s="44"/>
      <c r="T255" s="44"/>
      <c r="U255" s="44"/>
      <c r="V255" s="49"/>
      <c r="W255" s="50"/>
    </row>
    <row r="256" spans="1:23" ht="14.25" customHeight="1" x14ac:dyDescent="0.2">
      <c r="A256" s="44"/>
      <c r="B256" s="44"/>
      <c r="C256" s="44"/>
      <c r="D256" s="48"/>
      <c r="E256" s="48"/>
      <c r="F256" s="48"/>
      <c r="G256" s="48"/>
      <c r="H256" s="44"/>
      <c r="I256" s="44"/>
      <c r="J256" s="44"/>
      <c r="K256" s="44"/>
      <c r="L256" s="44"/>
      <c r="M256" s="44"/>
      <c r="N256" s="44"/>
      <c r="O256" s="44"/>
      <c r="P256" s="44"/>
      <c r="Q256" s="44"/>
      <c r="R256" s="44"/>
      <c r="S256" s="44"/>
      <c r="T256" s="44"/>
      <c r="U256" s="44"/>
      <c r="V256" s="49"/>
      <c r="W256" s="50"/>
    </row>
    <row r="257" spans="1:23" ht="14.25" customHeight="1" x14ac:dyDescent="0.2">
      <c r="A257" s="44"/>
      <c r="B257" s="44"/>
      <c r="C257" s="44"/>
      <c r="D257" s="48"/>
      <c r="E257" s="48"/>
      <c r="F257" s="48"/>
      <c r="G257" s="48"/>
      <c r="H257" s="44"/>
      <c r="I257" s="44"/>
      <c r="J257" s="44"/>
      <c r="K257" s="44"/>
      <c r="L257" s="44"/>
      <c r="M257" s="44"/>
      <c r="N257" s="44"/>
      <c r="O257" s="44"/>
      <c r="P257" s="44"/>
      <c r="Q257" s="44"/>
      <c r="R257" s="44"/>
      <c r="S257" s="44"/>
      <c r="T257" s="44"/>
      <c r="U257" s="44"/>
      <c r="V257" s="49"/>
      <c r="W257" s="50"/>
    </row>
    <row r="258" spans="1:23" ht="14.25" customHeight="1" x14ac:dyDescent="0.2">
      <c r="A258" s="44"/>
      <c r="B258" s="44"/>
      <c r="C258" s="44"/>
      <c r="D258" s="48"/>
      <c r="E258" s="48"/>
      <c r="F258" s="48"/>
      <c r="G258" s="48"/>
      <c r="H258" s="44"/>
      <c r="I258" s="44"/>
      <c r="J258" s="44"/>
      <c r="K258" s="44"/>
      <c r="L258" s="44"/>
      <c r="M258" s="44"/>
      <c r="N258" s="44"/>
      <c r="O258" s="44"/>
      <c r="P258" s="44"/>
      <c r="Q258" s="44"/>
      <c r="R258" s="44"/>
      <c r="S258" s="44"/>
      <c r="T258" s="44"/>
      <c r="U258" s="44"/>
      <c r="V258" s="49"/>
      <c r="W258" s="50"/>
    </row>
    <row r="259" spans="1:23" ht="14.25" customHeight="1" x14ac:dyDescent="0.2">
      <c r="A259" s="44"/>
      <c r="B259" s="44"/>
      <c r="C259" s="44"/>
      <c r="D259" s="48"/>
      <c r="E259" s="48"/>
      <c r="F259" s="48"/>
      <c r="G259" s="48"/>
      <c r="H259" s="44"/>
      <c r="I259" s="44"/>
      <c r="J259" s="44"/>
      <c r="K259" s="44"/>
      <c r="L259" s="44"/>
      <c r="M259" s="44"/>
      <c r="N259" s="44"/>
      <c r="O259" s="44"/>
      <c r="P259" s="44"/>
      <c r="Q259" s="44"/>
      <c r="R259" s="44"/>
      <c r="S259" s="44"/>
      <c r="T259" s="44"/>
      <c r="U259" s="44"/>
      <c r="V259" s="49"/>
      <c r="W259" s="50"/>
    </row>
    <row r="260" spans="1:23" ht="14.25" customHeight="1" x14ac:dyDescent="0.2">
      <c r="A260" s="44"/>
      <c r="B260" s="44"/>
      <c r="C260" s="44"/>
      <c r="D260" s="48"/>
      <c r="E260" s="48"/>
      <c r="F260" s="48"/>
      <c r="G260" s="48"/>
      <c r="H260" s="44"/>
      <c r="I260" s="44"/>
      <c r="J260" s="44"/>
      <c r="K260" s="44"/>
      <c r="L260" s="44"/>
      <c r="M260" s="44"/>
      <c r="N260" s="44"/>
      <c r="O260" s="44"/>
      <c r="P260" s="44"/>
      <c r="Q260" s="44"/>
      <c r="R260" s="44"/>
      <c r="S260" s="44"/>
      <c r="T260" s="44"/>
      <c r="U260" s="44"/>
      <c r="V260" s="49"/>
      <c r="W260" s="50"/>
    </row>
    <row r="261" spans="1:23" ht="14.25" customHeight="1" x14ac:dyDescent="0.2">
      <c r="A261" s="44"/>
      <c r="B261" s="44"/>
      <c r="C261" s="44"/>
      <c r="D261" s="48"/>
      <c r="E261" s="48"/>
      <c r="F261" s="48"/>
      <c r="G261" s="48"/>
      <c r="H261" s="44"/>
      <c r="I261" s="44"/>
      <c r="J261" s="44"/>
      <c r="K261" s="44"/>
      <c r="L261" s="44"/>
      <c r="M261" s="44"/>
      <c r="N261" s="44"/>
      <c r="O261" s="44"/>
      <c r="P261" s="44"/>
      <c r="Q261" s="44"/>
      <c r="R261" s="44"/>
      <c r="S261" s="44"/>
      <c r="T261" s="44"/>
      <c r="U261" s="44"/>
      <c r="V261" s="49"/>
      <c r="W261" s="50"/>
    </row>
    <row r="262" spans="1:23" ht="14.25" customHeight="1" x14ac:dyDescent="0.2">
      <c r="A262" s="44"/>
      <c r="B262" s="44"/>
      <c r="C262" s="44"/>
      <c r="D262" s="48"/>
      <c r="E262" s="48"/>
      <c r="F262" s="48"/>
      <c r="G262" s="48"/>
      <c r="H262" s="44"/>
      <c r="I262" s="44"/>
      <c r="J262" s="44"/>
      <c r="K262" s="44"/>
      <c r="L262" s="44"/>
      <c r="M262" s="44"/>
      <c r="N262" s="44"/>
      <c r="O262" s="44"/>
      <c r="P262" s="44"/>
      <c r="Q262" s="44"/>
      <c r="R262" s="44"/>
      <c r="S262" s="44"/>
      <c r="T262" s="44"/>
      <c r="U262" s="44"/>
      <c r="V262" s="49"/>
      <c r="W262" s="50"/>
    </row>
    <row r="263" spans="1:23" ht="14.25" customHeight="1" x14ac:dyDescent="0.2">
      <c r="A263" s="44"/>
      <c r="B263" s="44"/>
      <c r="C263" s="44"/>
      <c r="D263" s="48"/>
      <c r="E263" s="48"/>
      <c r="F263" s="48"/>
      <c r="G263" s="48"/>
      <c r="H263" s="44"/>
      <c r="I263" s="44"/>
      <c r="J263" s="44"/>
      <c r="K263" s="44"/>
      <c r="L263" s="44"/>
      <c r="M263" s="44"/>
      <c r="N263" s="44"/>
      <c r="O263" s="44"/>
      <c r="P263" s="44"/>
      <c r="Q263" s="44"/>
      <c r="R263" s="44"/>
      <c r="S263" s="44"/>
      <c r="T263" s="44"/>
      <c r="U263" s="44"/>
      <c r="V263" s="49"/>
      <c r="W263" s="50"/>
    </row>
    <row r="264" spans="1:23" ht="14.25" customHeight="1" x14ac:dyDescent="0.2">
      <c r="A264" s="44"/>
      <c r="B264" s="44"/>
      <c r="C264" s="44"/>
      <c r="D264" s="48"/>
      <c r="E264" s="48"/>
      <c r="F264" s="48"/>
      <c r="G264" s="48"/>
      <c r="H264" s="44"/>
      <c r="I264" s="44"/>
      <c r="J264" s="44"/>
      <c r="K264" s="44"/>
      <c r="L264" s="44"/>
      <c r="M264" s="44"/>
      <c r="N264" s="44"/>
      <c r="O264" s="44"/>
      <c r="P264" s="44"/>
      <c r="Q264" s="44"/>
      <c r="R264" s="44"/>
      <c r="S264" s="44"/>
      <c r="T264" s="44"/>
      <c r="U264" s="44"/>
      <c r="V264" s="49"/>
      <c r="W264" s="50"/>
    </row>
    <row r="265" spans="1:23" ht="14.25" customHeight="1" x14ac:dyDescent="0.2">
      <c r="A265" s="44"/>
      <c r="B265" s="44"/>
      <c r="C265" s="44"/>
      <c r="D265" s="48"/>
      <c r="E265" s="48"/>
      <c r="F265" s="48"/>
      <c r="G265" s="48"/>
      <c r="H265" s="44"/>
      <c r="I265" s="44"/>
      <c r="J265" s="44"/>
      <c r="K265" s="44"/>
      <c r="L265" s="44"/>
      <c r="M265" s="44"/>
      <c r="N265" s="44"/>
      <c r="O265" s="44"/>
      <c r="P265" s="44"/>
      <c r="Q265" s="44"/>
      <c r="R265" s="44"/>
      <c r="S265" s="44"/>
      <c r="T265" s="44"/>
      <c r="U265" s="44"/>
      <c r="V265" s="49"/>
      <c r="W265" s="50"/>
    </row>
    <row r="266" spans="1:23" ht="14.25" customHeight="1" x14ac:dyDescent="0.2">
      <c r="A266" s="44"/>
      <c r="B266" s="44"/>
      <c r="C266" s="44"/>
      <c r="D266" s="48"/>
      <c r="E266" s="48"/>
      <c r="F266" s="48"/>
      <c r="G266" s="48"/>
      <c r="H266" s="44"/>
      <c r="I266" s="44"/>
      <c r="J266" s="44"/>
      <c r="K266" s="44"/>
      <c r="L266" s="44"/>
      <c r="M266" s="44"/>
      <c r="N266" s="44"/>
      <c r="O266" s="44"/>
      <c r="P266" s="44"/>
      <c r="Q266" s="44"/>
      <c r="R266" s="44"/>
      <c r="S266" s="44"/>
      <c r="T266" s="44"/>
      <c r="U266" s="44"/>
      <c r="V266" s="49"/>
      <c r="W266" s="50"/>
    </row>
    <row r="267" spans="1:23" ht="14.25" customHeight="1" x14ac:dyDescent="0.2">
      <c r="A267" s="44"/>
      <c r="B267" s="44"/>
      <c r="C267" s="44"/>
      <c r="D267" s="48"/>
      <c r="E267" s="48"/>
      <c r="F267" s="48"/>
      <c r="G267" s="48"/>
      <c r="H267" s="44"/>
      <c r="I267" s="44"/>
      <c r="J267" s="44"/>
      <c r="K267" s="44"/>
      <c r="L267" s="44"/>
      <c r="M267" s="44"/>
      <c r="N267" s="44"/>
      <c r="O267" s="44"/>
      <c r="P267" s="44"/>
      <c r="Q267" s="44"/>
      <c r="R267" s="44"/>
      <c r="S267" s="44"/>
      <c r="T267" s="44"/>
      <c r="U267" s="44"/>
      <c r="V267" s="49"/>
      <c r="W267" s="50"/>
    </row>
    <row r="268" spans="1:23" ht="14.25" customHeight="1" x14ac:dyDescent="0.2">
      <c r="A268" s="44"/>
      <c r="B268" s="44"/>
      <c r="C268" s="44"/>
      <c r="D268" s="48"/>
      <c r="E268" s="48"/>
      <c r="F268" s="48"/>
      <c r="G268" s="48"/>
      <c r="H268" s="44"/>
      <c r="I268" s="44"/>
      <c r="J268" s="44"/>
      <c r="K268" s="44"/>
      <c r="L268" s="44"/>
      <c r="M268" s="44"/>
      <c r="N268" s="44"/>
      <c r="O268" s="44"/>
      <c r="P268" s="44"/>
      <c r="Q268" s="44"/>
      <c r="R268" s="44"/>
      <c r="S268" s="44"/>
      <c r="T268" s="44"/>
      <c r="U268" s="44"/>
      <c r="V268" s="49"/>
      <c r="W268" s="50"/>
    </row>
    <row r="269" spans="1:23" ht="14.25" customHeight="1" x14ac:dyDescent="0.2">
      <c r="A269" s="44"/>
      <c r="B269" s="44"/>
      <c r="C269" s="44"/>
      <c r="D269" s="48"/>
      <c r="E269" s="48"/>
      <c r="F269" s="48"/>
      <c r="G269" s="48"/>
      <c r="H269" s="44"/>
      <c r="I269" s="44"/>
      <c r="J269" s="44"/>
      <c r="K269" s="44"/>
      <c r="L269" s="44"/>
      <c r="M269" s="44"/>
      <c r="N269" s="44"/>
      <c r="O269" s="44"/>
      <c r="P269" s="44"/>
      <c r="Q269" s="44"/>
      <c r="R269" s="44"/>
      <c r="S269" s="44"/>
      <c r="T269" s="44"/>
      <c r="U269" s="44"/>
      <c r="V269" s="49"/>
      <c r="W269" s="50"/>
    </row>
    <row r="270" spans="1:23" ht="14.25" customHeight="1" x14ac:dyDescent="0.2">
      <c r="A270" s="44"/>
      <c r="B270" s="44"/>
      <c r="C270" s="44"/>
      <c r="D270" s="48"/>
      <c r="E270" s="48"/>
      <c r="F270" s="48"/>
      <c r="G270" s="48"/>
      <c r="H270" s="44"/>
      <c r="I270" s="44"/>
      <c r="J270" s="44"/>
      <c r="K270" s="44"/>
      <c r="L270" s="44"/>
      <c r="M270" s="44"/>
      <c r="N270" s="44"/>
      <c r="O270" s="44"/>
      <c r="P270" s="44"/>
      <c r="Q270" s="44"/>
      <c r="R270" s="44"/>
      <c r="S270" s="44"/>
      <c r="T270" s="44"/>
      <c r="U270" s="44"/>
      <c r="V270" s="49"/>
      <c r="W270" s="50"/>
    </row>
    <row r="271" spans="1:23" ht="14.25" customHeight="1" x14ac:dyDescent="0.2">
      <c r="A271" s="44"/>
      <c r="B271" s="44"/>
      <c r="C271" s="44"/>
      <c r="D271" s="48"/>
      <c r="E271" s="48"/>
      <c r="F271" s="48"/>
      <c r="G271" s="48"/>
      <c r="H271" s="44"/>
      <c r="I271" s="44"/>
      <c r="J271" s="44"/>
      <c r="K271" s="44"/>
      <c r="L271" s="44"/>
      <c r="M271" s="44"/>
      <c r="N271" s="44"/>
      <c r="O271" s="44"/>
      <c r="P271" s="44"/>
      <c r="Q271" s="44"/>
      <c r="R271" s="44"/>
      <c r="S271" s="44"/>
      <c r="T271" s="44"/>
      <c r="U271" s="44"/>
      <c r="V271" s="49"/>
      <c r="W271" s="50"/>
    </row>
    <row r="272" spans="1:23" ht="14.25" customHeight="1" x14ac:dyDescent="0.2">
      <c r="A272" s="44"/>
      <c r="B272" s="44"/>
      <c r="C272" s="44"/>
      <c r="D272" s="48"/>
      <c r="E272" s="48"/>
      <c r="F272" s="48"/>
      <c r="G272" s="48"/>
      <c r="H272" s="44"/>
      <c r="I272" s="44"/>
      <c r="J272" s="44"/>
      <c r="K272" s="44"/>
      <c r="L272" s="44"/>
      <c r="M272" s="44"/>
      <c r="N272" s="44"/>
      <c r="O272" s="44"/>
      <c r="P272" s="44"/>
      <c r="Q272" s="44"/>
      <c r="R272" s="44"/>
      <c r="S272" s="44"/>
      <c r="T272" s="44"/>
      <c r="U272" s="44"/>
      <c r="V272" s="49"/>
      <c r="W272" s="50"/>
    </row>
    <row r="273" spans="1:23" ht="14.25" customHeight="1" x14ac:dyDescent="0.2">
      <c r="A273" s="44"/>
      <c r="B273" s="44"/>
      <c r="C273" s="44"/>
      <c r="D273" s="48"/>
      <c r="E273" s="48"/>
      <c r="F273" s="48"/>
      <c r="G273" s="48"/>
      <c r="H273" s="44"/>
      <c r="I273" s="44"/>
      <c r="J273" s="44"/>
      <c r="K273" s="44"/>
      <c r="L273" s="44"/>
      <c r="M273" s="44"/>
      <c r="N273" s="44"/>
      <c r="O273" s="44"/>
      <c r="P273" s="44"/>
      <c r="Q273" s="44"/>
      <c r="R273" s="44"/>
      <c r="S273" s="44"/>
      <c r="T273" s="44"/>
      <c r="U273" s="44"/>
      <c r="V273" s="49"/>
      <c r="W273" s="50"/>
    </row>
    <row r="274" spans="1:23" ht="14.25" customHeight="1" x14ac:dyDescent="0.2">
      <c r="A274" s="44"/>
      <c r="B274" s="44"/>
      <c r="C274" s="44"/>
      <c r="D274" s="48"/>
      <c r="E274" s="48"/>
      <c r="F274" s="48"/>
      <c r="G274" s="48"/>
      <c r="H274" s="44"/>
      <c r="I274" s="44"/>
      <c r="J274" s="44"/>
      <c r="K274" s="44"/>
      <c r="L274" s="44"/>
      <c r="M274" s="44"/>
      <c r="N274" s="44"/>
      <c r="O274" s="44"/>
      <c r="P274" s="44"/>
      <c r="Q274" s="44"/>
      <c r="R274" s="44"/>
      <c r="S274" s="44"/>
      <c r="T274" s="44"/>
      <c r="U274" s="44"/>
      <c r="V274" s="49"/>
      <c r="W274" s="50"/>
    </row>
    <row r="275" spans="1:23" ht="14.25" customHeight="1" x14ac:dyDescent="0.2">
      <c r="A275" s="44"/>
      <c r="B275" s="44"/>
      <c r="C275" s="44"/>
      <c r="D275" s="48"/>
      <c r="E275" s="48"/>
      <c r="F275" s="48"/>
      <c r="G275" s="48"/>
      <c r="H275" s="44"/>
      <c r="I275" s="44"/>
      <c r="J275" s="44"/>
      <c r="K275" s="44"/>
      <c r="L275" s="44"/>
      <c r="M275" s="44"/>
      <c r="N275" s="44"/>
      <c r="O275" s="44"/>
      <c r="P275" s="44"/>
      <c r="Q275" s="44"/>
      <c r="R275" s="44"/>
      <c r="S275" s="44"/>
      <c r="T275" s="44"/>
      <c r="U275" s="44"/>
      <c r="V275" s="49"/>
      <c r="W275" s="50"/>
    </row>
    <row r="276" spans="1:23" ht="14.25" customHeight="1" x14ac:dyDescent="0.2">
      <c r="A276" s="44"/>
      <c r="B276" s="44"/>
      <c r="C276" s="44"/>
      <c r="D276" s="48"/>
      <c r="E276" s="48"/>
      <c r="F276" s="48"/>
      <c r="G276" s="48"/>
      <c r="H276" s="44"/>
      <c r="I276" s="44"/>
      <c r="J276" s="44"/>
      <c r="K276" s="44"/>
      <c r="L276" s="44"/>
      <c r="M276" s="44"/>
      <c r="N276" s="44"/>
      <c r="O276" s="44"/>
      <c r="P276" s="44"/>
      <c r="Q276" s="44"/>
      <c r="R276" s="44"/>
      <c r="S276" s="44"/>
      <c r="T276" s="44"/>
      <c r="U276" s="44"/>
      <c r="V276" s="49"/>
      <c r="W276" s="50"/>
    </row>
    <row r="277" spans="1:23" ht="14.25" customHeight="1" x14ac:dyDescent="0.2">
      <c r="A277" s="44"/>
      <c r="B277" s="44"/>
      <c r="C277" s="44"/>
      <c r="D277" s="48"/>
      <c r="E277" s="48"/>
      <c r="F277" s="48"/>
      <c r="G277" s="48"/>
      <c r="H277" s="44"/>
      <c r="I277" s="44"/>
      <c r="J277" s="44"/>
      <c r="K277" s="44"/>
      <c r="L277" s="44"/>
      <c r="M277" s="44"/>
      <c r="N277" s="44"/>
      <c r="O277" s="44"/>
      <c r="P277" s="44"/>
      <c r="Q277" s="44"/>
      <c r="R277" s="44"/>
      <c r="S277" s="44"/>
      <c r="T277" s="44"/>
      <c r="U277" s="44"/>
      <c r="V277" s="49"/>
      <c r="W277" s="50"/>
    </row>
    <row r="278" spans="1:23" ht="14.25" customHeight="1" x14ac:dyDescent="0.2">
      <c r="A278" s="51"/>
      <c r="B278" s="51"/>
      <c r="C278" s="51"/>
      <c r="D278" s="51"/>
      <c r="E278" s="52"/>
      <c r="F278" s="51"/>
      <c r="G278" s="51"/>
      <c r="H278" s="49"/>
      <c r="I278" s="49"/>
      <c r="J278" s="51"/>
      <c r="K278" s="49"/>
      <c r="L278" s="49"/>
      <c r="M278" s="49"/>
      <c r="N278" s="49"/>
      <c r="O278" s="49"/>
      <c r="P278" s="51"/>
      <c r="Q278" s="49"/>
      <c r="R278" s="51"/>
      <c r="S278" s="49"/>
      <c r="T278" s="49"/>
      <c r="U278" s="49"/>
      <c r="V278" s="49"/>
      <c r="W278" s="51"/>
    </row>
    <row r="279" spans="1:23" ht="14.25" customHeight="1" x14ac:dyDescent="0.2">
      <c r="A279" s="51"/>
      <c r="B279" s="51"/>
      <c r="C279" s="51"/>
      <c r="D279" s="51"/>
      <c r="E279" s="52"/>
      <c r="F279" s="51"/>
      <c r="G279" s="51"/>
      <c r="H279" s="49"/>
      <c r="I279" s="49"/>
      <c r="J279" s="51"/>
      <c r="K279" s="49"/>
      <c r="L279" s="49"/>
      <c r="M279" s="49"/>
      <c r="N279" s="49"/>
      <c r="O279" s="49"/>
      <c r="P279" s="51"/>
      <c r="Q279" s="49"/>
      <c r="R279" s="51"/>
      <c r="S279" s="49"/>
      <c r="T279" s="49"/>
      <c r="U279" s="49"/>
      <c r="V279" s="49"/>
      <c r="W279" s="51"/>
    </row>
    <row r="280" spans="1:23" ht="14.25" customHeight="1" x14ac:dyDescent="0.2"/>
    <row r="281" spans="1:23" ht="14.25" customHeight="1" x14ac:dyDescent="0.2"/>
    <row r="282" spans="1:23" ht="14.25" customHeight="1" x14ac:dyDescent="0.2"/>
    <row r="283" spans="1:23" ht="14.25" customHeight="1" x14ac:dyDescent="0.2"/>
    <row r="284" spans="1:23" ht="14.25" customHeight="1" x14ac:dyDescent="0.2"/>
    <row r="285" spans="1:23" ht="14.25" customHeight="1" x14ac:dyDescent="0.2"/>
    <row r="286" spans="1:23" ht="14.25" customHeight="1" x14ac:dyDescent="0.2"/>
    <row r="287" spans="1:23" ht="14.25" customHeight="1" x14ac:dyDescent="0.2"/>
    <row r="288" spans="1:23"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sheetData>
  <mergeCells count="20">
    <mergeCell ref="A4:W4"/>
    <mergeCell ref="A1:C3"/>
    <mergeCell ref="D1:T3"/>
    <mergeCell ref="U1:W1"/>
    <mergeCell ref="U2:W2"/>
    <mergeCell ref="U3:W3"/>
    <mergeCell ref="B75:I75"/>
    <mergeCell ref="A5:B6"/>
    <mergeCell ref="C5:W6"/>
    <mergeCell ref="A8:U8"/>
    <mergeCell ref="V8:W8"/>
    <mergeCell ref="A9:D9"/>
    <mergeCell ref="E9:Q9"/>
    <mergeCell ref="S9:U9"/>
    <mergeCell ref="V9:W9"/>
    <mergeCell ref="A76:Q79"/>
    <mergeCell ref="R76:W76"/>
    <mergeCell ref="R77:W77"/>
    <mergeCell ref="R78:W78"/>
    <mergeCell ref="R79:W79"/>
  </mergeCells>
  <pageMargins left="0.43307086614173229" right="0.15748031496062992" top="0.31496062992125984" bottom="0.35433070866141736" header="0" footer="0"/>
  <pageSetup paperSize="9" scale="31" orientation="landscape" r:id="rId1"/>
  <headerFooter>
    <oddFooter>&amp;C&amp;P de &amp;N</oddFooter>
  </headerFooter>
  <rowBreaks count="1" manualBreakCount="1">
    <brk id="8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FT-PLES-003</vt:lpstr>
      <vt:lpstr>'FT-PLES-003'!Títulos_a_imprimir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dc:creator>
  <cp:lastModifiedBy>Felipe</cp:lastModifiedBy>
  <cp:lastPrinted>2026-04-30T16:07:28Z</cp:lastPrinted>
  <dcterms:created xsi:type="dcterms:W3CDTF">2026-04-30T15:55:35Z</dcterms:created>
  <dcterms:modified xsi:type="dcterms:W3CDTF">2026-04-30T16:25:25Z</dcterms:modified>
</cp:coreProperties>
</file>