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drodriguez\Supersolidaria\Planeación Estrategica\2025\Seguimientos\"/>
    </mc:Choice>
  </mc:AlternateContent>
  <xr:revisionPtr revIDLastSave="0" documentId="8_{AC527A0D-66EE-4B42-8388-D7DF2CBFC467}" xr6:coauthVersionLast="47" xr6:coauthVersionMax="47" xr10:uidLastSave="{00000000-0000-0000-0000-000000000000}"/>
  <bookViews>
    <workbookView xWindow="22015" yWindow="-23" windowWidth="22325" windowHeight="11946" xr2:uid="{72A54901-CD5B-43B7-A4CD-5BEEB643DB8A}"/>
  </bookViews>
  <sheets>
    <sheet name="FT-PLES-003" sheetId="1" r:id="rId1"/>
  </sheets>
  <externalReferences>
    <externalReference r:id="rId2"/>
  </externalReferences>
  <definedNames>
    <definedName name="_xlnm.Print_Area" localSheetId="0">'FT-PLES-003'!$A$1:$S$158</definedName>
    <definedName name="Productos">[1]Hoja1!$J$4:$J$7</definedName>
    <definedName name="Productos2">[1]Hoja1!$J$18:$J$19</definedName>
    <definedName name="Productos3">[1]Hoja1!$J$27:$J$28</definedName>
    <definedName name="Productos4">[1]Hoja1!$J$36:$J$38</definedName>
    <definedName name="Productos5">[1]Hoja1!$J$56:$J$57</definedName>
    <definedName name="Productos6">[1]Hoja1!$J$62</definedName>
    <definedName name="Productos7">[1]Hoja1!$J$73:$J$75</definedName>
    <definedName name="Productos8">[1]Hoja1!$J$80:$J$81</definedName>
    <definedName name="_xlnm.Print_Titles" localSheetId="0">'FT-PLES-003'!$1:$10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91" i="1" l="1"/>
</calcChain>
</file>

<file path=xl/sharedStrings.xml><?xml version="1.0" encoding="utf-8"?>
<sst xmlns="http://schemas.openxmlformats.org/spreadsheetml/2006/main" count="1147" uniqueCount="483">
  <si>
    <t>FORMULACIÓN Y SEGUIMIENTO AL PLAN DE ACCIÓN ANUAL</t>
  </si>
  <si>
    <r>
      <rPr>
        <b/>
        <sz val="14"/>
        <color theme="1"/>
        <rFont val="Verdana"/>
        <family val="2"/>
      </rPr>
      <t>Código:</t>
    </r>
    <r>
      <rPr>
        <sz val="14"/>
        <color theme="1"/>
        <rFont val="Verdana"/>
        <family val="2"/>
      </rPr>
      <t xml:space="preserve">  FT-PLES-003</t>
    </r>
  </si>
  <si>
    <t>Enero de 2025</t>
  </si>
  <si>
    <r>
      <rPr>
        <b/>
        <sz val="14"/>
        <color theme="1"/>
        <rFont val="Verdana"/>
        <family val="2"/>
      </rPr>
      <t>Versión:</t>
    </r>
    <r>
      <rPr>
        <sz val="14"/>
        <color theme="1"/>
        <rFont val="Verdana"/>
        <family val="2"/>
      </rPr>
      <t xml:space="preserve"> 04</t>
    </r>
  </si>
  <si>
    <t>VIGENCIA:</t>
  </si>
  <si>
    <t>Septiembre 30 de 2025</t>
  </si>
  <si>
    <t>FORMULACIÓN</t>
  </si>
  <si>
    <t>SEGUIMIENTO</t>
  </si>
  <si>
    <t>PLAN ESTRATÉGICO 2025 - 2026</t>
  </si>
  <si>
    <t xml:space="preserve">OPERACIÓN </t>
  </si>
  <si>
    <t xml:space="preserve">FINANCIACIÓN </t>
  </si>
  <si>
    <t>MIPG</t>
  </si>
  <si>
    <t>TRIMESTRE 3-2025</t>
  </si>
  <si>
    <t>ITEM</t>
  </si>
  <si>
    <t>PERSPECTIVA - EJE</t>
  </si>
  <si>
    <t>OBJETIVO ESTRATEGICO</t>
  </si>
  <si>
    <t>ESTRATEGIA</t>
  </si>
  <si>
    <t>DESCRIPCIÓN ACTIVIDAD</t>
  </si>
  <si>
    <t>DEPENDENCIA RESPONSABLE</t>
  </si>
  <si>
    <t>COLABORADORES EN LA ENTIDAD</t>
  </si>
  <si>
    <t>FECHA INICIAL</t>
  </si>
  <si>
    <t>FECHA FINAL</t>
  </si>
  <si>
    <t>PRODUCTOS</t>
  </si>
  <si>
    <t>META</t>
  </si>
  <si>
    <t>INDICADOR</t>
  </si>
  <si>
    <t>MEDICIÓN DEL INDICADOR</t>
  </si>
  <si>
    <t>FUENTE DE FINANCIACIÓN</t>
  </si>
  <si>
    <t>POLÍTICA</t>
  </si>
  <si>
    <t>PLANES
(D.612/2018)</t>
  </si>
  <si>
    <t>PROCESO</t>
  </si>
  <si>
    <t>Trimestre III- 2025 % de avance</t>
  </si>
  <si>
    <t>Observación en reporte oficial</t>
  </si>
  <si>
    <t>Gestión por Resultados - Fortalecimiento Institucional</t>
  </si>
  <si>
    <t>Fortalecer la institucionalidad para la gestión de grupos de valor e interés de la entidad</t>
  </si>
  <si>
    <t>GR2- Promover la gestión del conocimiento clave a los grupos de valor de la Supersolidaria</t>
  </si>
  <si>
    <t>Continuar con el mantenimiento y la integración del Sistema de Integrado de Gestión (SIG)</t>
  </si>
  <si>
    <t>Oficina Asesora De Planeación Y Sistemas</t>
  </si>
  <si>
    <t>Equipo sistemas de gestión y MIPG
Todas las dependencias de la Entidad</t>
  </si>
  <si>
    <t>Informe estado del mantenimiento y la implementación del SIG</t>
  </si>
  <si>
    <t>Porcentaje de mantenimiento y la integración del SIG</t>
  </si>
  <si>
    <t>(# de requisitos cumplidos del SIG / # de requisitos programados a cumplir del SIG )* 100%</t>
  </si>
  <si>
    <t>PGN-Recursos Propios - Inversión</t>
  </si>
  <si>
    <t>6. Fortalecimiento organizacional y simplificación de procesos</t>
  </si>
  <si>
    <t>N/A</t>
  </si>
  <si>
    <t>Planeación Estratégica e Innovación (PLESI)</t>
  </si>
  <si>
    <t>Para el tercer trimestre de 2025, se avanzó al 62.44% en la implementación de la integración de los Sistemas de Gestión de Calidad, Medio Ambiente y Seguridad y Salud en el trabajo, incrementando 12 puntos porcentuales frente al Segundo trimestre establecido en el plan de trabajo FT-EVSG-007 LISTA DE CHEQUEO PARA EVALUAR EL GRADO DE IMPLEMENTACION E INTEGRACIÓN MIPG-SIG, 
La gestión realizada se amplía en el seguimiento del tercer trimestre realizado al plan de trabajo.</t>
  </si>
  <si>
    <t>Actualizar y realizar seguimiento a los mapas de riesgos de gestión y corrupción</t>
  </si>
  <si>
    <t>Mapas de riesgos actualizados y monitoreados</t>
  </si>
  <si>
    <t>Porcentaje de cumplimiento gestión de riesgos</t>
  </si>
  <si>
    <t>((# de mapas actualizados / # Mapas de riesgos de la SES)*40%) + ((# de monitoreo realizados / # de monitoreos programados)*60%)</t>
  </si>
  <si>
    <t>19. Control interno</t>
  </si>
  <si>
    <t>Se han actualizado los dos mapas de riesgos definidos para la entidad y se han realizado dos de los tres monitoreos programados. Lo anterior representa un avance del 80% con respecto al indicador establecido para esta actividad.
Como evidencia y en cumplimiento con el producto definido, adjunto los mapas de riesgos actualizados y monitoreados, así como los respectivos informes de monitoreo.</t>
  </si>
  <si>
    <t>Realizar seguimiento al cierre de brechas resultantes del FURAG (Formulario Único de Reporte y Avance de Gestión) 2024, a través de la identificación, análisis y gestión de las brechas.</t>
  </si>
  <si>
    <t>Informe trimestral del cierre de brechas resultantes del FURAG 2024</t>
  </si>
  <si>
    <t>Cumplimiento en la elaboración de informes</t>
  </si>
  <si>
    <t># de informes realizados</t>
  </si>
  <si>
    <t>14. Seguimiento y evaluación del desempeño institucional</t>
  </si>
  <si>
    <t>El equipo de Modelo Integrado de Planeación y Gestión (MIPG), ha avanzado en la implementación de la hoja de ruta establecida para abordar las brechas institucionales identificadas. Este plan de acción se definió con base en los resultados arrojados por el Índice de Desempeño Institucional (IDI), dados por el DAFP.
En cuanto a los productos específicos, se ha logrado elaborar el 50% de estos entregables. Respecto al seguimiento y acompañamiento continuo de las brechas detectadas, la oficina ha logrado cerrar 54 de las 273 brechas que fueron indicadas por el Departamento Administrativo de la Función Pública (DAFP).
Como evidencia se adjuntan el informe de avance frente al cierre de brechas, y la matriz de seguimiento por política.</t>
  </si>
  <si>
    <t>Realizar acompañamiento y asesoría para el diligenciamiento oportuno del FURAG 2024 en todas las dependencias</t>
  </si>
  <si>
    <t>Formulario Único de reporte de avance de la gestión - FURAG 2024 reportado
Informe FURAG 2024</t>
  </si>
  <si>
    <t>Formulario Único de Reporte de Avances de la Gestión (FURAG) reportado</t>
  </si>
  <si>
    <t># de Formularios Únicos de Reporte de Avances de la Gestión (FURAG) reportados</t>
  </si>
  <si>
    <t>Acción cerrada con corte a Junio 30</t>
  </si>
  <si>
    <t>Realizar la auditoría interna al Sistema Integrado de Gestión MIPG</t>
  </si>
  <si>
    <t>Informe de auditoría interna
Plan de auditoría interna
Listas de chequeo auditoria interna</t>
  </si>
  <si>
    <t>Nivel de cumplimiento de requisitos</t>
  </si>
  <si>
    <t>(# de requisitos conformes / # de requisitos auditados) *100</t>
  </si>
  <si>
    <t>Evaluación Sistemas de Gestión (EVSG)</t>
  </si>
  <si>
    <t>La auditoría interna está programada para realizarse en el cuarto trimestre del 2025 , se viene adelantando el proeso de contratación</t>
  </si>
  <si>
    <t>Gestión de Capacidades - Tecnología</t>
  </si>
  <si>
    <t>Fortalecer la gestión de la información a través de instrumentos de tecnologías de la información acordes con el modelo de operación y supervisión.</t>
  </si>
  <si>
    <t>GC1- Definir e implementar un conjunto de políticas, procedimientos y estándares para la construcción de un modelo integral de Gobierno de Datos, promoviendo la toma de decisiones basada en información de calidad.</t>
  </si>
  <si>
    <t>Realizar seguimiento a la fase I del plan de trabajo para la implementación del modelo de gobierno de datos</t>
  </si>
  <si>
    <t>Grupo Analítica de Datos (GAD)</t>
  </si>
  <si>
    <t>Informe de implementación del Modelo de Gobierno de Datos que cumpla con las fases definidas en el Plan Estratégico de Tecnologías de la Información (PETI) y reporte el avance de la fase I del plan de trabajo.</t>
  </si>
  <si>
    <t>Porcentaje de avance de la fase I definida en el plan de trabajo Plan Estratégico de Tecnologías de la Información (PETI), reflejado en el informe de implementación entregado.</t>
  </si>
  <si>
    <t># actividades ejecutadas / # actividades planeadas (*100%)</t>
  </si>
  <si>
    <t>7. Gobierno digital</t>
  </si>
  <si>
    <t>Gestión de Tecnologías y Seguridad de la Información (GETSI)</t>
  </si>
  <si>
    <t xml:space="preserve">Durante el 3er trimestre del 2025 los objetivos planteados se cumplieron alcanzando un 100% de lo propuesto. Los temas cubiertos asociados al manejo de los datos entregados, 
incluyen aspectos como la identificación de fuentes de datos, datos maestros, arquitecturas y repositorios, roles y responsabilidades y un autodiagnóstico de ámbito como la administración BBDD, el almacenamiento y operación de datos, los datos maestros, el desarrollo seguro de SW, el diseño y modelado de datos, los metadatos y la interoperabilidad.
Igualmente se tiene un repositorio de acciones a los cuales se les debe dar prioridad en función del tiempo y recursos disponibles.
</t>
  </si>
  <si>
    <t>GC2- Diseñar, construir e implementar las fases II y III del sistema de Información Misional, con el fin de disponer de un sistema integral, confiable y eficiente para el desarrollo del ejercicio de supervisión de la Superintendencia de la Economía Solidaria</t>
  </si>
  <si>
    <t>Ejecutar la fase I del proyecto del sistema misional establecido en el Plan Estratégico de Tecnologías de la Información (Plan Estratégico de Tecnologías de la Información (PETI))</t>
  </si>
  <si>
    <t>Grupo Analítica de Datos (GAD) - Delegaturas</t>
  </si>
  <si>
    <t>Informe trimestral de ejecución de la fase I del proyecto del sistema misional establecido en el Plan Estratégico de Tecnologías de la Información (PETI).</t>
  </si>
  <si>
    <t>Porcentaje de avance en la ejecución de la fase I del proyecto del sistema misional establecido en el Plan Estratégico de Tecnologías de la Información (PETI).</t>
  </si>
  <si>
    <t>Gestión de servicios TI (GSTI)</t>
  </si>
  <si>
    <t>Se completó con éxito el 100% de las actividades planificadas en la Fase 1 del Proyecto PY-01: Sistema Misional ADA, dando paso al inicio formal de la Fase 2. Se registra en el informe las actividades ejecutadas en el trimestre sobre el sistema ADA, destacando el lanzamiento oficial e implementación de los módulos de Formulario Oficial de Rendición de Cuentas (F.O.R.C) y Balance Social para Fondos de Empleados, se incluye el impacto que ha tenido este sistema ADA desde la implementación del Nuevo Cargador. Se anexa una ayuda que fue diseñada para la interacción del usuario con el ecosistema digital ADA, a solicitud de entidades que participaron en la fase de pruebas del módulo del F.O.R.C</t>
  </si>
  <si>
    <t>Hacer seguimiento al desarrollo de la fase II-2025 del sistema misional establecido en el Plan Estratégico de Tecnologías de la Información (PETI)</t>
  </si>
  <si>
    <t>Grupo Analítica de Datos (GAD)
Delegaturas</t>
  </si>
  <si>
    <t>Informe de avance del desarrollo de la fase II del sistema de información misional establecido en el Plan Estratégico de Tecnologías de la Información (PETI)</t>
  </si>
  <si>
    <t>Porcentaje de avance del desarrollo de la fase II del sistema de información misional establecido en el Plan Estratégico de Tecnologías de la Información (PETI).</t>
  </si>
  <si>
    <t>Los soportes no son acordes a la actividad</t>
  </si>
  <si>
    <t>GC3- Integrar de manera eficiente los sistemas de información y las herramientas gerenciales de la entidad, fortaleciendo la interoperabilidad entre plataformas y procesos.</t>
  </si>
  <si>
    <t>Ejecutar la fase I del proyecto del sistema PABLO establecido en el Plan Estratégico de Tecnologías de la Información (PETI)</t>
  </si>
  <si>
    <t>Secretaria General - Oficina Asesora De Planeación Y Sistemas</t>
  </si>
  <si>
    <t>Informe trimestral de ejecución de la fase I del proyecto del sistema PABLO establecido en el Plan Estratégico de Tecnologías de la Información (PETI).</t>
  </si>
  <si>
    <t>Porcentaje de avance en la ejecución de la fase I del proyecto del sistema PABLO establecido en el Plan Estratégico de Tecnologías de la Información (PETI).</t>
  </si>
  <si>
    <t xml:space="preserve"># actividades ejecutadas / # actividades planeadas (*100%)
</t>
  </si>
  <si>
    <t>A la fecha, la Fase I de la Plataforma PABLO presenta un avance del 94,56%, con la culminación de las actividades correspondientes al levantamiento de requerimientos, desarrollo funcional y parte del proceso de pruebas, conforme al cronograma inicial.
Durante la ejecución, se identificó una falla de infraestructura que requirió un ajuste técnico y una revisión del plan de trabajo. Como parte del plan de acción correctivo, se procedió a reconfigurar los componentes afectados, realizar pruebas de estabilidad y actualizar el cronograma del proyecto. Por lo que se definió una ampliación del plazo de la Fase I hasta el 31 de octubre de 2026.
Actualmente, se ha logrado la entrega total (100%) de los módulos MIPG/SIG y STRATEGIC PLAN, mientras que el módulo de BANCO DE PROYECTOS alcanza un 83,7% de avance, quedando pendiente en el proceso de control de cambios y paso a producción.</t>
  </si>
  <si>
    <t>Seguimiento entrega del desarrollo de la fase I PABLO</t>
  </si>
  <si>
    <t>Oficina Asesora De Planeación Y Sistemas - Secretaria General</t>
  </si>
  <si>
    <t>Plan de trabajo para el seguimiento al desarrollo de la fase I de la plataforma PABLO</t>
  </si>
  <si>
    <t>Porcentaje de implementación de la fase I de la plataforma PABLO</t>
  </si>
  <si>
    <t>(# de actividades realizadas del plan de trabajo/ # actividades programadas en el plan de trabajo) * 100%</t>
  </si>
  <si>
    <t>Hacer Seguimiento al desarrollo de la fase II-2025 del sistema PABLO establecido en el Plan Estratégico de Tecnologías de la Información (PETI)</t>
  </si>
  <si>
    <t>Secretaria General</t>
  </si>
  <si>
    <t>Informe de avance al desarrollo de la fase II del sistema de información PABLO establecido en el Plan Estratégico de Tecnologías de la Información (PETI)</t>
  </si>
  <si>
    <t>Porcentaje de avance al desarrollo de la fase II del sistema de información PABLO establecido en el Plan Estratégico de Tecnologías de la Información (PETI)</t>
  </si>
  <si>
    <t>Durante el tercer trimestre, Se inicia la fase II de PABLO con un ajuste en los módulos establecidos de acuerdo a la actualización del PETI con la inclusión del SEGUIMIENTO AL PLAN DE EJECUCION Y MONITOREO DEL PTEP y el modulo ADMINISTRATIVO en sus funcionalidades de cuentas de cobro. a lo cual contamos con un avance del 19,96% (QUE CORRESPONDE A LAS ACTIVIDADES A EJECUTAR DENTRO DE LA VIGENCIA 2025 DE LA FASE II DE LA PLATAFORMA PABLO), de igual manera se dio inicio a las mesas de entendimiento para la unificación e interacción de los módulos en la plataforma de PABLO.</t>
  </si>
  <si>
    <t>Gestión Misional - Proceso Supervisión</t>
  </si>
  <si>
    <t>Fortalecer los procesos y procedimientos para el ejercicio de la supervisión efectiva</t>
  </si>
  <si>
    <t>GM4- Implementar medidas de supervisión preventivas, progresivas y proporcionales, a las empresas supervisadas de acuerdo con su caracterización y segmentación; adoptando medidas de supervisión diferenciales para los grupos poblacionales constitucionalmente protegidos.</t>
  </si>
  <si>
    <t>Posicionar la entidad hacia los grupos de interés, a través de canales de comunicación tradicional y digital; piezas gráficas y audiovisuales; material educativo e informativo</t>
  </si>
  <si>
    <t>Despacho</t>
  </si>
  <si>
    <t>Grupo De Comunicaciones</t>
  </si>
  <si>
    <t>Informe trimestral de las métricas de las plataformas digitales.</t>
  </si>
  <si>
    <t>Supervisión (SUPE)</t>
  </si>
  <si>
    <t>Este informe presenta un análisis detallado de las métricas clave asociadas a la gestión digital de la Superintendencia de la Economía Solidaria, abarcando el alcance de las publicaciones, la interacción de las personas usuarias y el crecimiento de la comunidad en línea.</t>
  </si>
  <si>
    <t>Generar y actualizar insumos o instrumentos producidos por el Grupo Analítica de Datos como apoyo al proceso de Supervisión de la Supersolidaria</t>
  </si>
  <si>
    <t xml:space="preserve">Informe trimestral de avance de la generación y/o actualización de insumos o instrumentos generados por el Grupo Analítica de Datos
</t>
  </si>
  <si>
    <t>Porcentaje de generación y/o actualización de insumos o instrumentos</t>
  </si>
  <si>
    <t>% de cumplimiento del plan de trabajo</t>
  </si>
  <si>
    <t>Para el cumplimiento de esta actividad se presenta informe de avances del plan de trabajo correspondiente a esta actividad que evidencia un avance del 73 % Se realizó el reporte del consumo de créditos de Azure, se anexan informes de apoyo a usuarios de tablero y las fichas respectivas a cada delegatura</t>
  </si>
  <si>
    <t>Generar, compartir y divulgar información técnica, información estadística, económica y financiera sobre sector solidario con información de interés abierta al público en portales web y/o entidades públicas y privadas.</t>
  </si>
  <si>
    <t>Áreas Interesadas En Divulgar Información</t>
  </si>
  <si>
    <t>Informe trimestral de avances de la generación, divulgación , publicación y/o envío de información técnica, estadística, económica y financiera en portales web públicos y/o entidades públicas y privadas de interés abierta al público</t>
  </si>
  <si>
    <t>Porcentaje de reportes de información generados, publicados y/o enviados</t>
  </si>
  <si>
    <t>Para el cumplimiento de esta actividad se presenta informe de avances del plan de trabajo correspondiente a esta actividad que evidencia un avance del 71 %. Se relacionan los requerimientos respondidos por el GAD como parte de la centralización de la información, se presentan los informes públicos en portales web reportados por el GAD para el tercer trimestre del 2025, se presentan las notas y boletines publicados por el GAD en la página web, así como su difusión y se presenta relación de documentos elaborados por el GAD y formalizados en PABLO</t>
  </si>
  <si>
    <t>GM3- Identificar los riesgos propios del sector y generar análisis prospectivos que permitan su mitigación</t>
  </si>
  <si>
    <t>Automatizar, socializar y entregar el mapa de riesgos para la supervisión de empresas solidarias</t>
  </si>
  <si>
    <t>Delegaturas</t>
  </si>
  <si>
    <t>Informe trimestral sobre los avances de la automatización, socialización y entrega del mapa de riesgos para la supervisión de empresas solidarias</t>
  </si>
  <si>
    <t>Porcentaje de avances de las fases del plan de trabajo</t>
  </si>
  <si>
    <t>Para el cumplimiento de esta actividad se presenta informe de avances y plan de trabajo en donde se envidencia el 83% de avance de la automatización, socialización y entrega del mapa de riesgos para la supervisión de empresas solidarias</t>
  </si>
  <si>
    <t>GM1- Caracterizar, identificar y segmentar continuamente las empresas supervisadas, sus sectores económicos y la composición de su base social.</t>
  </si>
  <si>
    <t>Elaborar actualización a las circular básica jurídica (CBJ) - circular básica contable y financiera (CBCF), basadas en la segmentación de las cooperativas de ahorro y crédito (CACs) y en los cambios normativos y regulatorios</t>
  </si>
  <si>
    <t>Delegatura para la Supervisión de la Actividad Financiera en el Cooperativismo</t>
  </si>
  <si>
    <t>Oficina Asesora de Planeación y Sistemas</t>
  </si>
  <si>
    <t>Propuesta de actualización de las circular básica jurídica (CBJ) - circular básica contable y financiera (CBCF)</t>
  </si>
  <si>
    <t>Porcentaje de avance en cumplimiento al plan de trabajo diseñado</t>
  </si>
  <si>
    <t xml:space="preserve">
(# de actividades del plan de trabajo realizadas/ # actividades programadas en el plan de trabajo) * 100%</t>
  </si>
  <si>
    <t>Durante el tercer trimestre, se elaboró y ejecutó un plan de trabajo orientado a garantizar la actualización de la CBJ y CBCF, en cumplimiento con los cambios normativos y regulatorios referentes a la segmentación de las cooperativas de ahorro y crédito. Como resultado, se ha logrado un avance del 74% en las actividades planteadas.</t>
  </si>
  <si>
    <t>GM2- Diseñar y ajustar las herramientas metodológicas para la implementación del modelo de supervisión Basado en Riesgos con Enfoque Diferencial</t>
  </si>
  <si>
    <t>Elaborar y mantener actualizada una herramienta metodológica para las cooperativas de ahorro y crédito (CACs), que permita identificar sus características específicas y proporcionar información clave relacionada con su situación y comportamiento financiero y legal</t>
  </si>
  <si>
    <t>Grupo De Comunicaciones - Delegaturas</t>
  </si>
  <si>
    <t>Matriz de Hojas de vida: Riesgos Financieros, Informe Riesgos legales, Informe Riesgos LF/FT/FPADM</t>
  </si>
  <si>
    <t>Porcentaje de avance en la elaboración de la Matriz de Hojas de vida: Riesgos Financieros, Informe Riesgos legales, Informe Riesgos LF/FT/FPADM</t>
  </si>
  <si>
    <t xml:space="preserve">(# de actividades del plan de trabajo realizadas/ # actividades programadas en el plan de trabajo) * 100%
</t>
  </si>
  <si>
    <t>Durante el tercer trimestre, se definió hoja de ruta (anexo técnico) para el diseño de las hojas de vida de las CACs, en relación al iii) Informe Riesgos LF/FT/FPADM 20%. Al interrelacionar las tres fuentes de información, la herramienta supera el análisis de información individual con la que actualmente se puede consultar investigaciones o visitas que han sido relacionadas por tema de Lavado de Activos</t>
  </si>
  <si>
    <t>Estructurar documento metodológico para la supervisión de los segmentos (básicas, intermedias y plenas) de las cooperativas de ahorro y crédito (CACs)</t>
  </si>
  <si>
    <t>Actualización Política de supervisión</t>
  </si>
  <si>
    <t>Porcentaje de avance en cumplimiento al plan de trabajo diseñado para la actualización de la política de supervisión</t>
  </si>
  <si>
    <t>(# de actividades del plan de trabajo realizadas/ # actividades programadas en el plan de trabajo) * 100%</t>
  </si>
  <si>
    <t>Durante el tercer trimestre de la vigencia 2025, se participó activamente en la actualización de la Política Integral de Supervisión Basada en Riesgos (PISBR), la cual constituye el marco técnico y estratégico mediante el cual la Superintendencia de la Economía Solidaria orienta el ejercicio de sus funciones de inspección, vigilancia y control sobre las Empresas Solidarias Supervisadas (ESS).</t>
  </si>
  <si>
    <t xml:space="preserve">Elaborar matriz de diagnóstico de las cooperativas de ahorro y crédito (CACs), identificando los factores de riesgo 
</t>
  </si>
  <si>
    <t>Oficina Asesora Jurídica</t>
  </si>
  <si>
    <t>Matriz de diagnóstico</t>
  </si>
  <si>
    <t>Porcentaje de avance en la elaboración de la Matriz de Diagnóstico</t>
  </si>
  <si>
    <t>Durante el tercer trimestre de la vigencia 2025, se llevó a cabo la Fase II del Anexo Técnico correspondiente al proceso de consolidación y exportación visual de los resultados del Sistema de Administración del Riesgo de Crédito (SARC). Esta fase representa un avance fundamental en el camino hacia una supervisión prudencial basada en riesgos.</t>
  </si>
  <si>
    <t xml:space="preserve">Elaborar y definir metodología de supervisión dirigidas a grupos poblacionales constitucionalmente protegidos.
</t>
  </si>
  <si>
    <t>Metodología de supervisión dirigidas a grupos poblacionales constitucionalmente protegidos, elaboradas, definidas, aprobadas e incluidas en manual y política del modelo de supervisión basado en riesgos con enfoque diferencial.</t>
  </si>
  <si>
    <t>Porcentaje de avance en la elaboración Documento de supervisión con enfoques diferencial</t>
  </si>
  <si>
    <t>Durante este tercer trimestre se lograron los siguientes avances: i) Finalización de la inclusión de enfoques diferenciales en la PISBR, con su incorporación en el Capítulo 4 y posterior revisión de la versión final antes de su publicación. 
ii) Revisión documental de antecedentes institucionales como de referentes externos, que sirvieron de base para las propuestas de implementación. iii) Formulación de las primeras propuestas del procedimiento interno y de la guía para la aplicación de enfoques diferenciales en inspección y vigilancia. iv) Realización de mesas de trabajo intersectoriales, que funcionaron como espacios de formulación y socialización de las propuestas preliminares v) Consolidación de propuestas institucionales que servirán como insumo directo para el diseño de la metodología, el Procedimiento interno y la guía externa.</t>
  </si>
  <si>
    <t>GM5- Implementar mecanismos de seguimiento y monitoreo al modelo de supervisión Basado en Riesgos con Enfoque Diferencial</t>
  </si>
  <si>
    <t>Generar insumo al Grupo Analítica de Datos (GAD) a través de Dashboard para el proceso de control y vigilancia a las cooperativas de ahorro y crédito (CACs)</t>
  </si>
  <si>
    <t>Grupo Analítica De Datos (GAD)</t>
  </si>
  <si>
    <t>Dashboard (Informe trimestral)</t>
  </si>
  <si>
    <t>Informes generados</t>
  </si>
  <si>
    <t># de informes de Dashboard realizados</t>
  </si>
  <si>
    <t>La Fase 2 del proyecto PY-01: Sistema Misional ADA ha alcanzado un avance general del 21% durante el tercer trimestre de 2025, con avances significativos en los módulos de Supervisión y Administración de usuarios, con avances del 34% y 24% respectivamente. Estos porcentajes de avance o ejecución, se calcula como un promedio ponderado entre la duración y cantidad de actividades. Aunque el resto de los módulos presenta ejecución limitada por procesos de contratación o aún no ha iniciado por planeación, destacan la finalización de tableros financieros para entidades vigiladas y el entendimiento de necesidades en mesas de trabajo entre equipos de GAD y Delegaturas de la Supersolidaria.</t>
  </si>
  <si>
    <t>Realizar análisis financiero integral a las cooperativas y demás organizaciones de nivel I y II de supervisión</t>
  </si>
  <si>
    <t>Delegatura para la Supervisión del Ahorro y la Forma Asociativa Solidaria</t>
  </si>
  <si>
    <t>Listado de los análisis financieros realizados a las cooperativas y demás organizaciones de nivel I y II de supervisión</t>
  </si>
  <si>
    <t>Cumplimiento de análisis financieros realizados a las cooperativas y demás organizaciones de nivel I y II de supervisión</t>
  </si>
  <si>
    <t>(# de análisis financieros realizados/# de análisis financiero programados de nivel I y II de supervisión (338))*100%</t>
  </si>
  <si>
    <t>Durante el tercer trimestre se realizaron 219 análisis financiero integral a las cooperativas y demás organizaciones de nivel I y II de supervisión, de un total de 338 programados, logrando un avance en el período del 64,79% y un acumulado del 87,57%</t>
  </si>
  <si>
    <t>Realizar análisis financiero integral a las cooperativas y demás organizaciones de nivel III de supervisión</t>
  </si>
  <si>
    <t>Listado de los análisis financieros realizados a las cooperativas y demás organizaciones de nivel III de supervisión</t>
  </si>
  <si>
    <t>Cumplimiento de los análisis financieros realizados a las cooperativas y demás organizaciones de nivel III de supervisión</t>
  </si>
  <si>
    <t>(# de análisis financieros realizados/# de análisis financiero programados de nivel III de supervisión (401))*100%</t>
  </si>
  <si>
    <t>Durante el tercer trimestre se realizaron 27 análisis financiero integral a las cooperativas y demás organizaciones de nivel III de supervisión, de un total de 401 programados, logrando un avance en el período del 6,73% y acumulado del 84,04%</t>
  </si>
  <si>
    <t>Realizar análisis financiero integral a las asociaciones mutuales de nivel I de supervisión con depósito, con enfoque en SARL</t>
  </si>
  <si>
    <t>Delegatura Asociativa</t>
  </si>
  <si>
    <t>Listado de los análisis financieros realizados a las organizaciones mutuales de nivel I de supervisión con depósito</t>
  </si>
  <si>
    <t>Cumplimiento de los análisis financieros realizados a las organizaciones mutuales de nivel I de supervisión con depósito</t>
  </si>
  <si>
    <t>(# de análisis financieros realizados/# de análisis financiero programados de nivel I de supervisión (11))*100%</t>
  </si>
  <si>
    <t>Se realizó análisis financiero integral a 4 asociaciones mutuales de nivel 1 de supervisión con depósito y con enfoque en SARL, logrando el 100% de la meta definida de 11 asociaciones mutuales.</t>
  </si>
  <si>
    <t>Realizar análisis financiero integral a los fondos de empleados de nivel I y II de supervisión</t>
  </si>
  <si>
    <t>Listado de los análisis financieros realizados a los fondos de empleados de nivel I y II de supervisión</t>
  </si>
  <si>
    <t>Cumplimiento de los análisis financieros realizados a los fondos de empleados de nivel I y II de supervisión</t>
  </si>
  <si>
    <t>(# de análisis financieros realizados/# de análisis financiero programados de nivel I y II de supervisión (355))*100%</t>
  </si>
  <si>
    <t>Durante el tercer trimestre se realizaron análisis financieros a 97 fondos de empleados de nivel I y II de supervisión, logrando un avance en el período del 27,32% y un acumulado del 98,59%</t>
  </si>
  <si>
    <t>Realizar análisis financiero integral a los fondos de empleados de nivel III de supervisión</t>
  </si>
  <si>
    <t>Intendencia Y Grupos Internos De Trabajo De La Delegatura La Supervisión De Ahorro Y La Forma Asociativa Solidaria</t>
  </si>
  <si>
    <t>Listado de los análisis financieros realizados a los fondos de empleados de nivel III de supervisión</t>
  </si>
  <si>
    <t>Cumplimiento de los análisis financieros realizados a los fondos de empleados de nivel III de supervisión</t>
  </si>
  <si>
    <t>(# de análisis financieros realizados/# de análisis financiero programados de nivel III de supervisión (235))*100%</t>
  </si>
  <si>
    <t>Durante el tercer trimestre se realizaron análisis financieros a 69 fondos de empleados de nivel III de supervisión, logrando un avance en el período del 29,36% y un acumulado del 30,21%</t>
  </si>
  <si>
    <t>Realizar trimestralmente una jornada pedagógica para la implementación y cumplimiento de la guía de buen gobierno a las organizaciones solidarias priorizadas</t>
  </si>
  <si>
    <t>Listado de las organizaciones solidarias que participaron</t>
  </si>
  <si>
    <t>Cumplimiento de jornadas pedagógicas para la implementación y cumplimiento de la guía de buen gobierno</t>
  </si>
  <si>
    <t>(# de jornadas realizadas/# jornadas programadas en el año (4))*100%</t>
  </si>
  <si>
    <t>El 28 de agosto se realizó jornada pedagógica de actualización normativa aplicada a las organizaciones solidarias supervisadas por la Delegatura para la supervisión del ahorro y la forma asociativa solidaria; logrando un avance en el período del 25% y un acumulado del 75%</t>
  </si>
  <si>
    <t>Realizar controles de cumplimiento normativo de asambleas ordinarias y extraordinarias a cooperativas y demás organizaciones de nivel I y II de supervisión</t>
  </si>
  <si>
    <t>Listado de los controles de cumplimientos normativos realizados a las cooperativas y demás organización de nivel I y II de supervisión</t>
  </si>
  <si>
    <t>Cumplimiento de los controles de cumplimiento normativo realizados a las cooperativas y demás organización de nivel I y II de supervisión</t>
  </si>
  <si>
    <t>(# de controles de cumplimiento normativo realizados/# de controles de cumplimiento normativo programados de nivel I y II de supervisión (338))*100%</t>
  </si>
  <si>
    <t>Durante el tercer trimestre se realizaron 69 controles de cumplimiento normativo de asambleas ordinarias y extraordinarias a las cooperativas y demás organizaciones de nivel I y II de supervisión, logrando un avance en el período del 20,41% y un acumulado del 50,89%</t>
  </si>
  <si>
    <t>Realizar controles de legalidad de asambleas ordinarias y extraordinarias a organizaciones mutuales</t>
  </si>
  <si>
    <t>Listado de los controles de legalidad realizados a las organizaciones mutuales</t>
  </si>
  <si>
    <t>Cumplimiento de los controles de legalidad realizados a las organizaciones mutuales</t>
  </si>
  <si>
    <t>(# de controles de legalidad realizados/# de controles de legalidad programados a organizaciones mutuales (136))*100%</t>
  </si>
  <si>
    <t>Realizar controles de cumplimiento normativo de asambleas ordinarias y extraordinarias a los fondos de empleados de categoría plena</t>
  </si>
  <si>
    <t>Listado de los controles de cumplimiento normativo realizados a los fondos de empleados de categoría plena</t>
  </si>
  <si>
    <t>Cumplimiento de los controles de cumplimiento normativo realizados a los fondos de empleados de categoría plena</t>
  </si>
  <si>
    <t>(# de controles de cumplimiento normativo realizados/# de controles de cumplimiento normativo programados a los fondos de empleados de categoría plena (174))*100%</t>
  </si>
  <si>
    <t>Durante el tercer trimestre se realizaron 54 controles de cumplimiento normativo de asambleas ordinarias y extraordinarias a los fondos de empleados de categoría plena, logrando un avance en el período del 31,03% y un acumulado de 72,41%</t>
  </si>
  <si>
    <t>Realizar requerimientos y análisis de cumplimiento al Decreto 962 del 2018 y la circular básica jurídica (CBJ), relacionado con los reglamentos de junta directiva y comité de control social de los fondos de empleados de categoría plena</t>
  </si>
  <si>
    <t>Listado de los requerimientos y análisis de cumplimiento realizados a los fondos de empleados de categoría plena</t>
  </si>
  <si>
    <t>Cumplimiento de los requerimientos y análisis de cumplimiento realizados a los fondos de empleados de categoría plena</t>
  </si>
  <si>
    <t>((# de requerimientos realizados /# de fondos de empleados de categoría plena (174))*25% + (# de análisis realizados /# de fondos de empleados de categoría plena (174))*75%)*100%</t>
  </si>
  <si>
    <t>Durante el tercer trimestre se realizaron 146 requerimientos, culminando así los requerimientos a los 174 fondos de empleados de categoría plena; de los cuales se adelantó el análisis a 47 fondos de empleados, relacionado con el cumplimiento al Decreto 962 del 2018 y la CBJ, con respecto a los reglamentos de junta directiva y comité de control social; logrando un avance en el período del 41,24% y un acumulado del 45,26%</t>
  </si>
  <si>
    <t>Realizar requerimientos y análisis de cumplimiento al Decreto 962 del 2018 y la circular básica jurídica (CBJ), relacionado con políticas de conflicto de intereses aplicables a los fondos de empleados de categoría plena</t>
  </si>
  <si>
    <t>Durante el tercer trimestre se realizaron 12 requerimientos, culminando así los requerimientos a los 174 fondos de empleados de categoría plena; de los cuales se han adelantado análisis a 97 fondos de empleados, relacionado con el cumplimiento al Decreto 962 del 2018 y la CBJ, con respecto a las políticas de conflicto de intereses; logrando un avance en el período del 43,53% y un acumulado del 96,55%</t>
  </si>
  <si>
    <t>Gestionar de manera oportuna los controles de cumplimiento normativo de reformas estatutarias y autorizaciones previas que soliciten las organizaciones solidarias supervisadas</t>
  </si>
  <si>
    <t>Listado de los trámites recibidos y gestionados de manera oportuna, relacionados con controles de cumplimiento normativo de reformas estatutarias y autorizaciones previas</t>
  </si>
  <si>
    <t>Gestión de trámites recibidos y gestionados de manera oportuna</t>
  </si>
  <si>
    <t>(# de trámites gestionados en término/# de trámites recibidos)*100%</t>
  </si>
  <si>
    <t>Durante el tercer trimestre se recibieron y gestionaron 161 trámites relacionados con controles de cumplimiento normativo de reformas estatutarias solicitados por 118 cooperativas y 43 fondos de empleados; logrando un avance en el período del 25% y un acumulado del 75%</t>
  </si>
  <si>
    <t>Conformar los expedientes (hojas de vida) desde su constitución y demás actividades de supervisión a las cooperativas y demás organizaciones de nivel I de supervisión y a los fondos de empleados de categoría plena</t>
  </si>
  <si>
    <t>Expedientes conformados en Drive y listado de documentos que conforman los expedientes digitales</t>
  </si>
  <si>
    <t>Expedientes conformados en Drive</t>
  </si>
  <si>
    <t>(# de expedientes conformados por organización solidaria/# de organizaciones programadas (297))*100%
(123 COOP + 174 FE)</t>
  </si>
  <si>
    <t>Durante el tercer trimestre se conformaron 13 expedientes digitales: 7 de cooperativas y 6 de fondos, de un total de 297 expedientes a conformar; logrando en el período un avance del 4.38%.</t>
  </si>
  <si>
    <t>Realizar visitas de inspección presenciales a las organizaciones solidarias con riesgo alto de nivel I y II de supervisión</t>
  </si>
  <si>
    <t>Listado de las visitas de inspección ejecutadas</t>
  </si>
  <si>
    <t>Cumplimiento de las visitas de inspección programadas</t>
  </si>
  <si>
    <t>(# de visitas ejecutadas/# de visitas programadas (10))*100%</t>
  </si>
  <si>
    <t>Durante el tercer trimestre se realizaron 4 visitas presenciales a organizaciones de nivel I y II de supervisión, logrando un avance en el período del 40% y un cumplimiento acumulado del 50%</t>
  </si>
  <si>
    <t>Realizar visitas virtuales y mesas de gerentes a las organizaciones solidarias supervisadas por la Delegatura Asociativa</t>
  </si>
  <si>
    <t>Listado de las visitas de
inspección virtuales y mesas de gerentes ejecutadas</t>
  </si>
  <si>
    <t>Cumplimiento de las visitas de inspección virtuales y mesas de gerentes programadas.</t>
  </si>
  <si>
    <t>(# de visitas virtuales y mesas de gerentes ejecutadas/# de visitas virtuales y mesas de trabajo programadas (54))*100%</t>
  </si>
  <si>
    <t>Durante el tercer trimestre se realizaron 22 mesas de gerentes: 10 a fondos de empleados y 12 a cooperativas, logrando un avance en el período del 40,74% y un cumplimiento acumulado del 68,52%</t>
  </si>
  <si>
    <t>Realizar actividades de supervisión preventiva, relacionadas con el reporte voluntario a organizaciones supervisadas con riesgo bajo y que no han reportado o dejaron de reportar información (Estrategia Ruta fortalecimiento de la economía solidaria y la paz)</t>
  </si>
  <si>
    <t>Listado de las organizaciones solidarias convocadas e informe con los certificados de reporte exitoso</t>
  </si>
  <si>
    <t>Organizaciones solidarias convocadas y con certificados de reporte exitoso</t>
  </si>
  <si>
    <t>(# de organizaciones con reporte exitoso /# de organizaciones programadas (100)*100%</t>
  </si>
  <si>
    <t>Durante el tercer trimestre se realizó acompañamiento a organizaciones solidarias, logrando que 2 realizarán el reporte voluntario exitoso de información, logrando un avance del 2% en el trimestre y un acumulado de 28%</t>
  </si>
  <si>
    <t>Hacer seguimiento a los procesos de toma de posesión genérica, administrativa y liquidación, de las organizaciones que se encuentren bajo estas medidas.</t>
  </si>
  <si>
    <t>Listado en Excel de los seguimientos a las organizaciones en toma de posesión</t>
  </si>
  <si>
    <t>Cumplimiento de los seguimientos a las organizaciones en toma de posesión</t>
  </si>
  <si>
    <t>(# de seguimientos ejecutados/# De seguimientos a realizar)*100%</t>
  </si>
  <si>
    <t>Realizar controles de cumplimiento normativo a las liquidaciones voluntarias de las organizaciones solidarias</t>
  </si>
  <si>
    <t>Listado en Excel de los controles de cumplimiento normativo gestionados</t>
  </si>
  <si>
    <t>Cumplimiento de los controles de cumplimiento normativo programados</t>
  </si>
  <si>
    <t>(# de controles de cumplimiento normativo ejecutados/# De controles de cumplimiento normativo a liquidaciones voluntarias programados (30))*100%</t>
  </si>
  <si>
    <t>Durante el tercer trimestre se realizaron 8 controles de cumplimiento normativo de cierre del proceso de liquidación voluntario, logrando un avance en el período del 26,67% y un acumulado del 33,33%</t>
  </si>
  <si>
    <t>Desarrollar las investigaciones en curso para emitir la decisión que en derecho corresponda y/o dar inicio a las que soliciten los grupos internos de trabajo.</t>
  </si>
  <si>
    <t>Listado en Excel de los procesos sancionatorios</t>
  </si>
  <si>
    <t>Cumplimiento de los procesos sancionatorios</t>
  </si>
  <si>
    <t>(# de procesos sancionatorios adelantados/# De procesos sancionatorios en curso o solicitados)*100%</t>
  </si>
  <si>
    <t>Durante el segundo trimestre se adelantaron 135 investigaciones, para emitir la decisión que en derecho corresponda y/o dar inicio a las que soliciten los grupos internos de trabajo, logrando un avance en el periodo del 25% y un acumulado del 75%</t>
  </si>
  <si>
    <t>Gestionar y tramitar las PQRS contra las organizaciones solidarias vigiladas por la Delegatura Asociativa</t>
  </si>
  <si>
    <t>Listado de PQRS gestionadas dentro del término</t>
  </si>
  <si>
    <t>Trámite dentro del término a las PQRSD recibidas</t>
  </si>
  <si>
    <t>(# de trámites de PQRSD gestionados en término / Número de trámites de PQRSD recibidos)*100</t>
  </si>
  <si>
    <t>Durante el segundo trimestre se recibieron 2440 PQRSD contra las organizaciones solidarias vigiladas por la Delegatura Asociativa, logrando un avance en el período del 25% y un acumulado del 75%</t>
  </si>
  <si>
    <t>Presentar una propuesta de unificación del sistema de administración de riegos, incorporando el riesgos legal, con
enfoque en el tipo de organizaciones supervisadas.</t>
  </si>
  <si>
    <t>31/03/2025
30/06/2025</t>
  </si>
  <si>
    <t>Documento con
propuesta de unificación
del SAR</t>
  </si>
  <si>
    <t>Propuesta de
unificación del SAR</t>
  </si>
  <si>
    <t># de documentos elaborados</t>
  </si>
  <si>
    <t>Propuesta de modificación, a través_x000B_del proyecto de circular externa del régimen de reporte socioeconómico_x000B_de las organizaciones supervisada localizadas en zona rural o que_x000B_pertenecen al sector agro, con énfasis en organizaciones de III de supervisión</t>
  </si>
  <si>
    <t>Documento con
propuesta de
modificación del
régimen de reporte</t>
  </si>
  <si>
    <t>Propuesta de
modificación del
régimen de reporte</t>
  </si>
  <si>
    <t>Actividad finalizada con corte a 30 de junio de 2025.</t>
  </si>
  <si>
    <t>GR1- Establecer lineamientos y adoptar estrategias para el fortalecimiento de la relación Estado - Ciudadanía</t>
  </si>
  <si>
    <t>Avanzar en la implementación de la política institucional de relacionamiento con la ciudadanía estableciendo criterios estratégicos que contribuyan al posicionamiento, la gestión y el desempeño institucional y la generación de confianza en el sector solidario.</t>
  </si>
  <si>
    <t>Informe de avance en la implementación de la política institucional de relacionamiento con la ciudadanía.</t>
  </si>
  <si>
    <t>Avance en la implementación de la política institucional de relacionamiento con la ciudadanía.</t>
  </si>
  <si>
    <t>(# de actividades ejecutadas/# de actividades programadas)*100</t>
  </si>
  <si>
    <t>11. Servicio al ciudadano</t>
  </si>
  <si>
    <t>Gestión de Grupos de Interés (GEGI)</t>
  </si>
  <si>
    <t>Al corte del 30 de septiembre de 2025, el avance general de la implementación de la política de relacionamiento alcanza un 85 %, reflejando un cumplimiento significativo de las metas planteadas para el tercer trimestre. No obstante, el informe consolidado se encuentra en desarrollo, lo que evidencia que, aunque la ejecución de actividades registra un progreso sólido, aún se requiere culminar la etapa de consolidación y presentación del documento final. Este balance permite concluir que la entidad mantiene un nivel de ejecución alto, con retos centrados en fortalecer la sistematización y el reporte oportuno de los resultados.</t>
  </si>
  <si>
    <t>Consolidar el mapa de conocimiento clave de la entidad</t>
  </si>
  <si>
    <t>Mapa de conocimiento clave de la entidad</t>
  </si>
  <si>
    <t>Avance en la implementación del plan de trabajo del proceso gestión del conocimiento y la información.</t>
  </si>
  <si>
    <t>Se actualizó el cronograma de trabajo, estableciendo metas más claras y alcanzables. Asimismo, se llevaron a cabo reuniones y entrevistas para recopilar información clave que servirá de base en la formulación de la política la cual es el insumo para la actualización del mapa de conocimiento explícito y tácito, se desarrollaron dos actividades fundamentales, adicionalmente se realizó la identificación de las brechas evidenciadas en el FURAG y la solicitud de información relevante a todas las dependencias de la entidad.</t>
  </si>
  <si>
    <t>Definir el componente de gestión del conocimiento en los planes institucionales a cargo de la secretaría general optimizando los recursos y herramientas disponible</t>
  </si>
  <si>
    <t>Guía con la definición del componente de gestión en los planes institucionales a cargo de la secretaría general</t>
  </si>
  <si>
    <t>Avance en la definición del componente de gestión del conocimiento en los planes institucionales a cargo de la secretaría general</t>
  </si>
  <si>
    <t>Desde la Oficina de Talento Humano, en conjunto con la Oficina de Planeación y el GAD, se está adelantando la formulación de la Política de Gestión del Conocimiento. Esta política resulta fundamental para el desarrollo de la guía que servirá de apoyo en la elaboración de los planes de talento humano. Por tal motivo, se proyecta que para el próximo trimestre se cuente con la política formulada y la guía completamente desarrollada. Por lo cual este trimestre no se presenta avance en la actividad.</t>
  </si>
  <si>
    <t>GR3- Identificar las necesidades de las capacidades institucionales actuales para el mejoramiento de la gestión estratégica, operativa y misional</t>
  </si>
  <si>
    <t>Identificar capacidades y necesidades organizacionales. Fase 1</t>
  </si>
  <si>
    <t>Documento de avance sobre la identificación inicial de capacidades y necesidades organizacionales</t>
  </si>
  <si>
    <t>Avance en la construcción del documento de identificación</t>
  </si>
  <si>
    <t xml:space="preserve">Para el cumplimiento de esta actividad el grupo de Talento Humano en conjunto con el Despacho han realizado mesas para la recolección de insumos para el diagnostico del rediseño con las dependencias, como evidencia se carga los correos de solitudes de información derivados de los compromisos de las reuniones. Así mismo así se solicitó acompañamiento del departamento administrativo de la función pública considerando la necesidad de contar con el acompañamiento técnico y jurídico adecuado y la asignación de un asesor especializado, que pueda brindar apoyo integral a esta Superintendencia en los aspectos clave del proceso de rediseño.
</t>
  </si>
  <si>
    <t>Realizar las actividades señaladas en el Plan Institucional de Archivos (PINAR)</t>
  </si>
  <si>
    <t>Todas Las Dependencias De La Entidad</t>
  </si>
  <si>
    <t>Matriz trimestral de seguimiento al PINAR implementado</t>
  </si>
  <si>
    <t>Porcentaje de cumplimiento del PINAR</t>
  </si>
  <si>
    <t>(# de actividades realizadas/ # de actividades de programadas) * 20%</t>
  </si>
  <si>
    <t>15. Gestión documental</t>
  </si>
  <si>
    <t>Plan Institucional de Archivos de la Entidad PINAR</t>
  </si>
  <si>
    <t>Gestión Documental (GEDO)</t>
  </si>
  <si>
    <t>Para el cumplimiento de esta actividad se presenta la matriz de seguimiento al PINAR que evidencia un avance total del 42 y se adjuntan los soportes de la implementación de las cuatro fases del Plan Institucional de Archivos.</t>
  </si>
  <si>
    <t>Actividades de Gestión</t>
  </si>
  <si>
    <t>Hacer seguimiento a las acciones y avances de las actividades del Plan Sectorial del Sector Hacienda para la vigencia 2025.</t>
  </si>
  <si>
    <t>Grupo De Relacionamiento Con La Ciudadanía</t>
  </si>
  <si>
    <t>Informe semestral del cumplimiento de las actividades a cargo de la SES derivadas del Plan del Sector Hacienda</t>
  </si>
  <si>
    <t>3. Planeación Institucional</t>
  </si>
  <si>
    <t>En la formulación del Plan Estratégico Sectorial 2025, se le asigno a la Supersolidaria 9 actividades o mesas programadas por el Ministerio de Hacienda:
* Primera mesa Sectorial de la dimensión del Talento Humano - 16 de julio de 2025.
* Participar en el subcomité para la defensa jurídica del sector administrativo de Hacienda y Crédito Público el 28-04-2025.
* Se comparte el M.O.G (Modelo Óptimo de Gestión) de casos ganados y perdidos propuesto por la ANDJE, el cual se realizó en la entidad en la sesión No. 14 del 31 de julio de 2025 del Comité de Conciliación, solo se realizará una vez conforme al plan de acción del Comité.
* Participar en las mesas y actividades sectoriales de gestión y desempeño ambiental - Mesa sectorial 1 el 03 de marzo.
* Asistencia primera mesa sectorial servicio ciudadano 2025-06-04.
* Mesas colectivo disciplinario del sector hacienda - 18-02-2025, 28-02-2025 y 27-03-2025.
* Mesa Sectorial Gestión del Conocimiento y la Innovación (I Semestre 2025) 24-07-2025.
* Participar en las mesas y actividades sectoriales de Gestión Documental - Mesa sectorial 1 el 28 de mayo
* Asistencia Taller PowerBI 29 de abril, Datos Abiertos - Historia con Datos el 09 de mayo y charla Copilot el 14 y 16 de julio.
El reporte al ser semestral, no tendrá avance en este periodo.</t>
  </si>
  <si>
    <t>Orientar y apoyar el seguimiento y monitoreo a las acciones de los documentos CONPES de la entidad</t>
  </si>
  <si>
    <t>Talento Humano Y Grupo Analítica De Datos (GAD)</t>
  </si>
  <si>
    <t>Informe semestral del diligenciamiento de información en el SISCONPES</t>
  </si>
  <si>
    <t>Reporte tercer trimestre 2025:
* Actualización de la Matriz CONPES al 30 de junio de 2025, reflejando el avance ponderado de las actividades y sus respectivos hitos. Esta actualización fue complementada con análisis cualitativos y una gráfica de resultados del CONPES en sus 9 actividades.
Para facilitar el cargue de información en la plataforma SISCONPES, se alistaron documentos necesarios, incluyendo la construcción de archivos para el seguimiento de indicadores y financieros. Asimismo, se organizaron las evidencias con validación previa con la jefa de la oficina, para proceder con el cargue en la plataforma.
Como insumo, se entregan pantallazos del cargue realizado en SISCONPES, formatos financieros e indicadores, sus avances y recursos utilizados en cada actividad.
Se aclara que los porcentajes de avances son los calculados por la Supersolidaria, teniendo en cuenta que aun hay dos actividades a la fecha, que no han sido aprobadas por el DNP, la 2.34 del CONPES 4005 y la 3.3 del CONPES 4051.
Con este reporte se da cierre a la actividad para la vigencia.</t>
  </si>
  <si>
    <t xml:space="preserve">
Realizar el seguimiento y análisis de los Proyectos de Inversión de la Superintendencia de la Economía Solidaria SES</t>
  </si>
  <si>
    <t>Informe trimestral de avance de proyectos de inversión</t>
  </si>
  <si>
    <t>Plan de adquisiciones</t>
  </si>
  <si>
    <t>Reporte tercer trimestre 2025:
Ficha de seguimiento proyectos de inversión a 30 de septiembre de 2025
Durante el tercer trimestre de la vigencia 2025, la entidad cuenta con un total de $ 9.608.070.226 en Certificados de Disponibilidad Presupuestal (CDP), lo que representa el 96,1% del presupuesto asignado de $10.000.000.000 para los gastos de inversión. De esta cifra, el 90,0% está comprometido, quedando un saldo pendiente por comprometer de $ 1.001.618.201.
En relación con la gestión de obligaciones, se ha logrado un avance del 59,7%, por lo que se recomienda asegurar la radicación oportuna de los documentos para garantizar el pago de las obligaciones contraídas por la entidad.
En el avance físico de los proyectos de inversión, es necesario el seguimiento permanente de las metas como de la obligación de los recursos, con el fin de asegurar el cumplimiento de los objetivos establecidos en los proyectos de inversión, dentro de las responsabilidades de cada dependencia.</t>
  </si>
  <si>
    <t>Implementar la estrategia de cooperación internacional SES</t>
  </si>
  <si>
    <t>Comunicaciones</t>
  </si>
  <si>
    <t>Estrategia de Cooperación Internacional implementada</t>
  </si>
  <si>
    <t>Cumplimiento en la implementación de acciones</t>
  </si>
  <si>
    <t># de acciones gestionadas</t>
  </si>
  <si>
    <t>Acecamiento con la Unión Europea, Canadá, AECID y Asistencia Técnica España
Presentación de los avances de ECISES al despacho de la Superintendenta:
Se llevó a cabo sesión ante el Despacho para presentar avances de la gestión de Cooperación Internacional con corte a septiembre y la información detallada de las convocatorias vigentes y en curso.
Con corte al tercer trimestre se encuentran en curso y/o presentados, los siguientes proyectos:
* Fondo regional GIZ
* Jica * Japón
* Canadá
* Asistencia técnica española: cumplida
* Convocatoria Korea</t>
  </si>
  <si>
    <t>Realizar monitoreo al Programa de Transparencia y Ética Pública</t>
  </si>
  <si>
    <t>Matriz cuatrimestral con el monitoreo al PTEP</t>
  </si>
  <si>
    <t>Cumplimiento al monitoreo del PTEP</t>
  </si>
  <si>
    <t># de monitoreos realizados</t>
  </si>
  <si>
    <t>Programa de Transparencia y Ética Pública</t>
  </si>
  <si>
    <t>Durante el tercer trimestre del año se presentó a aprobación del Comité Institucional de Gestión y Desempeño, en su sesión No. 6 del 29 de agosto de 2025 el Programa de Transparencia y Ética Pública (PTEP) 2025-2027. se estableció que el seguimiento se hará de manera cuatrimestral a partir del 1 de septiembre de 2025; tendremos un seguimiento con corte al 31 de diciembre del 2025. Desde la Oficina de Planeación se han socializado los documentos internamente por correo para las dependencias y externamente por medio de la publicación en la página web. Adicionalmente, se realizó una sesión con el equipo de comunicaciones para definir la estrategia de comunicaciones para la divulgación del PTEP. Se adjunta como evidencia el documento del Programa de Transparencia y Ética Pública, los correos de socialización a las dependencias, pantallazo de la publicación en la página web y el acta de la reunión con el equipo de comunicaciones.</t>
  </si>
  <si>
    <t>Realizar la implementación de la estrategia de rendición de cuentas 2025</t>
  </si>
  <si>
    <t>Grupo Planeación Estratégica Y Proyectos</t>
  </si>
  <si>
    <t>Cronograma y soportes de la implementación de
la estrategia de Rendición de Cuentas 2025</t>
  </si>
  <si>
    <t>Porcentaje de cumplimiento del cronograma</t>
  </si>
  <si>
    <t>(# de actividades realizadas / # de actividades programadas)*100</t>
  </si>
  <si>
    <t>Programa de Transparencia y Ética en lo Público</t>
  </si>
  <si>
    <t xml:space="preserve">De acuerdo con el Plan de Trabajo de Rendición de Cuentas 2025 aprobado en sesión del 17 de junio de 225, se validó el avance de las actividades y retrasos de las mismas, estableciéndose una nueva versión, presentada por el equipo de trabajo el 17 de septiembre de 2025. Según este plan de trabajo, se logró un avance acumulado del 54,5%, con el desarrollo de las siguientes actividades: 1. Identificación de temas prioritarios para la rendición de cuentas; 2. Elaboración de la estrategia de rendición de cuentas, 3. Elaboración del componente de comunicaciones de la estrategia de rendición de cuentas, 4. Realización de consulta participativa de la estrategia de rendición de cuentas, 5. Socialización de la estrategia de rendición de cuentas y 6. Identificación de las necesidades de información y diálogo.
</t>
  </si>
  <si>
    <t>Avanzar en la implementación del modelo de seguridad y privacidad de la información</t>
  </si>
  <si>
    <t>Informe de avance trimestral de implementación del MSPI vigencia 2025</t>
  </si>
  <si>
    <t>Porcentaje de avance de implementación del MSPI vigencia 2025</t>
  </si>
  <si>
    <t>(# Actividades de implementación del MSPI ejecutadas /# Actividades de implementación del MSPI planeadas)*100%</t>
  </si>
  <si>
    <t>Plan de Seguridad y Privacidad de la Información</t>
  </si>
  <si>
    <t>Durante el tercer trimestre de 2025, se consolidó avances relevantes en la implementación del Modelo de Seguridad y Privacidad de la Información (MSPI), alcanzando un 92,46% de cumplimiento en las actividades del Plan de Seguridad y de los proyectos del PETI. Este resultado, en el marco metodológico del modelo, corresponde a un 64,72% de avance real frente a la meta global del MSPI, dado que el 100% de las actividades del plan equivale al 70% del modelo. Estos logros reflejan la culminación de la consolidación del inventario de activos de información, actualización del mapa de riesgos, reporte de incidentes al COLCERT, identificación de vulnerabilidades en sistemas críticos y el fortalecimiento de la cultura institucional con campañas de sensibilización y capacitaciones.</t>
  </si>
  <si>
    <t>Actualizar el sistema de gestión documental, de acuerdo con los lineamiento del proceso</t>
  </si>
  <si>
    <t>Informe trimestral de avance de plan de trabajo formulado</t>
  </si>
  <si>
    <t>Porcentaje de implementación del plan de trabajo</t>
  </si>
  <si>
    <t xml:space="preserve">
Debido a las novedades presentadas en el sistema de gestión documental eSigna, durante los meses de Julio, Agosto y Septiembre, en donde los sistemas de información no se encontraban disponibles, debido a los incidentes de seguridad digital presentados a la superintendencia, no se realizaron las acciones respectivas para el avance de la ejecución de la actividad. 
Confirmo a lo anterior, se mantiene el porcentaje correspondiente al 26 % registrado durante el primer trimestre.</t>
  </si>
  <si>
    <t>Ejecutar el plan de mantenimiento de infraestructura tecnológica</t>
  </si>
  <si>
    <t>Plan de mantenimiento de infraestructura tecnológica definido - Informe semestral de avance de plan de mantenimiento de infraestructura tecnológica</t>
  </si>
  <si>
    <t>Porcentaje de implementación del plan de mantenimiento de infraestructura tecnológica</t>
  </si>
  <si>
    <t>(# de mantenimientos realizados / # de mantenimientos planeados) * 100%</t>
  </si>
  <si>
    <t>8. Seguridad digital</t>
  </si>
  <si>
    <t>De acuerdo con el plan de mantenimiento establecido, se ejecutaron todas las actividades programadas dentro del tiempo estipulado, el objetivo de estas acciones fue garantizar la operatividad eficiente de los sistemas, equipos y redes, minimizando los tiempos de inactividad y asegurando la continuidad de los servicios. Asimismo, se elaboró un informe que consolida los mantenimientos realizados durante el tercer trimestre del año.
Cada reporte trimestral tiene un peso porcentual del 25%, que al multiplicar por el cumplimiento tenemos un avance de la actividad del 25%El acumulado del tercer trimestre nos da un total de 75,00%.</t>
  </si>
  <si>
    <t>Realizar seguimiento al Cumplimiento de Acuerdo de Niveles de Servicio (ANS - Mesa de servicio)</t>
  </si>
  <si>
    <t>Informe mensual de cumplimiento ANS - mesa de servicio</t>
  </si>
  <si>
    <t>Porcentaje de cumplimiento de ANS - mesa de servicio</t>
  </si>
  <si>
    <t>(# de solicitudes de TI atendidas dentro de los tiempos definidos / # de solicitudes totales de TI)*100%)</t>
  </si>
  <si>
    <t>Durante el periodo comprendido entre julio y septiembre de 2025, se registraron un total de 2.036 solicitudes de soporte. De estas, 1.942 fueron atendidas dentro de los Acuerdos de Nivel de Servicio (ANS) establecidos, mientras que 94 no cumplieron con dichos parámetros, lo que representa un porcentaje de cumplimiento del 95,38 %. 
Dado que cada informe trimestral aporta un 25% al total de la actividad anual, este resultado equivale a un avance del 23,8 % en el cumplimiento global del indicador.</t>
  </si>
  <si>
    <t>Realizar seguimiento a la implementación de los proyectos del Plan Estratégico de Tecnologías de la Información (Plan Estratégico de Tecnologías de la Información (PETI))</t>
  </si>
  <si>
    <t>Informe trimestral de la implementación de los proyectos del Plan Estratégico de Tecnologías de la Información (PETI)</t>
  </si>
  <si>
    <t>Avance de los proyectos de Plan Estratégico de Tecnologías de la Información (PETI)</t>
  </si>
  <si>
    <t>Índice de avance de ejecución de proyectos Plan Estratégico de Tecnologías de la Información (PETI)</t>
  </si>
  <si>
    <t>Plan Estratégico de Tecnologías de la Información y las Comunicaciones -­ Plan Estratégico de Tecnologías de la Información (PETI)</t>
  </si>
  <si>
    <t>Para este periodo se realiza seguimiento mensual y trimestral al avance de ejecución de actividades de los proyectos PETI, donde los gerentes de proyecto entregaron sus respectivos informes de avance, así mismo durante el trimestre y como parte del ejercicio se tomaron todas las actualizaciones que se realizaron en las mesas de trabajo mensuales, y que sirvieron para actualizar el documento final de PETI el cual fue aprobado en comité de Gestión y Desempeño el pasado 29 de agosto y el cuál fue publicado en el portal Web https://www.supersolidaria.gov.co/es/content/planes-de-tecnologia-2025</t>
  </si>
  <si>
    <t>Realizar la migración de la infraestructura tecnológica virtual productiva hacia la nube Oracle</t>
  </si>
  <si>
    <t>Plan de trabajo semestral para la Migración de la infraestructura tecnológica virtual productiva hacia la nube Oracle</t>
  </si>
  <si>
    <t>Porcentaje de Migración de la infraestructura tecnológica virtual productiva hacia la nube Oracle, de acuerdo con el plan de trabajo.</t>
  </si>
  <si>
    <t>(# de servidores productivos migrados/ de servidores productivos planeados) * 100%</t>
  </si>
  <si>
    <t>Realizar pruebas del Plan de Recuperación de Desastres - DRP</t>
  </si>
  <si>
    <t xml:space="preserve">Informe trimestral de pruebas realizadas al Plan de recuperación de Desastres DRP
</t>
  </si>
  <si>
    <t>Porcentaje de implementación de pruebas realizadas al Plan de recuperación de Desastres DRP</t>
  </si>
  <si>
    <t>% de implementación de pruebas realizadas al Plan de recuperación de Desastres DRP</t>
  </si>
  <si>
    <t>Plan de Tratamiento de Riesgos de Seguridad y Privacidad de la Información</t>
  </si>
  <si>
    <t>Durante el tercer trimestre se reporta los avances alcanzados en la Implementación del Plan de Recuperación de Desastres TI, el cual tiene como objetivo principal fortalecer la capacidad institucional para responder de manera oportuna y efectiva ante eventos que puedan comprometer la continuidad operativa de los servicios tecnológicos. Se tiene un avance del 90% quedando pendiente la aprobación del documente DRP.</t>
  </si>
  <si>
    <t xml:space="preserve">Realizar seguimiento a la disponibilidad de los servicios de TI
</t>
  </si>
  <si>
    <t>Informe de disponibilidad de los servicios de TI a través de la herramienta de monitoreo</t>
  </si>
  <si>
    <t>Disponibilidad de los servicios de conectividad</t>
  </si>
  <si>
    <t>(Número Horas Disponibles de los Servicios de conectividad definidos por la OPS en el Mes / Número de Horas Totales del Mes) * 100%</t>
  </si>
  <si>
    <t>Se presenta informe correspondiente al tercer trimestre en el que se evidencia que los servicios de conectividad de la entidad presentaron un nivel de operatividad con una efectividad del 100% En términos de disponibilidad y rendimiento de red. Considerando que cada informe trimestral representa el 25% del total anual del indicador, este resultado corresponde a un avance del 25.00% en la ejecución de la actividad.</t>
  </si>
  <si>
    <t>Fortalecer el proceso de desarrollo de software seguro</t>
  </si>
  <si>
    <t>Informe de avance de implementación al proceso de desarrollo de software seguro</t>
  </si>
  <si>
    <t>Porcentaje de avance a la implementación al proceso de desarrollo de software seguro</t>
  </si>
  <si>
    <t>En el tercer trimestre de 2025 se realizó la verificación de evidencias relacionadas con el cumplimiento de los lineamientos de desarrollo seguro en los aplicativos institucionales ADA y PABLO, con el fin de constatar su alineación con los controles de seguridad definidos. Los resultados evidenciaron que, de los 93 lineamientos evaluados, ADA cumplió con 9 y PABLO con 21, mientras que la mayoría no contó con soporte documental.</t>
  </si>
  <si>
    <t>Implementar el Programa Anual de Auditorías vigencia 2025</t>
  </si>
  <si>
    <t>Control Interno</t>
  </si>
  <si>
    <t>Informe trimestral de ejecución de la Oficina de Control Interno</t>
  </si>
  <si>
    <t>Porcentaje de Ejecución de auditorías</t>
  </si>
  <si>
    <t>(# de auditorías realizadas/ # de auditorías programadas) * 100</t>
  </si>
  <si>
    <t>Control Interno (COIN)</t>
  </si>
  <si>
    <t>El Plan Anual de Auditoría presento una modificación, la cual fue aprobada mediante comité institucional de control interno del 17 de julio, por lo tanto, para la vigencia 2025 se programaron 69 auditorías, para el tercer trimestre 2025, se programaron 22 auditorías, de las cuales se ejecutaron 22, presentando un cumplimiento del 100%. Y se evidencia un cumplimiento del 74% del total de auditorías programadas para la vigencia 2025.</t>
  </si>
  <si>
    <t>Realizar jornadas de encuentros solidarios, sensibilizaciones y eventos (presenciales y virtuales)</t>
  </si>
  <si>
    <t>Grupo de Comunicaciones</t>
  </si>
  <si>
    <t>Informe trimestral sobre los encuentros solidarios, jornadas de sensibilización y eventos realizados</t>
  </si>
  <si>
    <t>Informe sobre los encuentros solidarios, jornadas de sensibilización y eventos realizados.</t>
  </si>
  <si>
    <t># de informes realizados.</t>
  </si>
  <si>
    <t>12. Participación ciudadana en la gestión pública</t>
  </si>
  <si>
    <t>Se adjunta informe que evidencia la realización de 7 eventos durante el trimestre, sin embargo, desde Planeación se recomienda fortalecer la estructura del informe agregando los apartados de: introducción, alcance y conclusiones.</t>
  </si>
  <si>
    <t>Realizar la producción y emisión del video podcast institucional</t>
  </si>
  <si>
    <t>Video podcast en su versión final</t>
  </si>
  <si>
    <t>Se realizarán 20 video podcast</t>
  </si>
  <si>
    <t xml:space="preserve">
# de VIDEOPODCAST realizados</t>
  </si>
  <si>
    <t>16. Transparencia, acceso a la información pública y lucha contra la corrupción</t>
  </si>
  <si>
    <t>Durante el tercer trimestre se grabaron y publicaron 4 videopodcast de interes para el soctor solidario, en los cuales se abordaron temas de innovación, socialización de nueva normativa, balance social y juventudes.</t>
  </si>
  <si>
    <t>Hacer seguimiento y gestionar los proyectos normativos contenidos en la agenda regulatoria</t>
  </si>
  <si>
    <t>Informe semestral de seguimiento a la agenda regulatoria (decretos, circulares externas, entre otros)</t>
  </si>
  <si>
    <t>informes realizados</t>
  </si>
  <si>
    <t>10. Mejora normativa</t>
  </si>
  <si>
    <t>Gestión Jurídica (GEJU)</t>
  </si>
  <si>
    <t>Durante el tercer trimestre de 2025, se avanzó en la ejecución de la Agenda Regulatoria mediante la formulación, revisión y seguimiento de proyectos normativos. En julio, se expidieron conceptos de viabilidad para proyectos de circulares externas y se impulsaron decretos sobre el Consejo Asesor de la entidad y servicios compartidos, además de apoyar el trámite legislativo del Proyecto de Ley No. 627 de 2025. En agosto, se elaboraron nuevos conceptos normativos relacionados con el Sistema de Información Misional ADA, se continuó con el desarrollo de decretos previamente mencionados y se reforzó el acompañamiento legislativo sobre artículos clave del mismo proyecto de ley. En septiembre, se emitieron comentarios sobre proyectos de decreto propuestos por la URF sobre normas prudenciales y servicios financieros de entidades vigiladas, y se participó activamente en la revisión de la ponencia para el tercer debate del Proyecto de Ley 627, con énfasis en aspectos como grupos empresariales, tasa de contribución y otros temas modificados en el texto legislativo.</t>
  </si>
  <si>
    <t>Emitir conceptos unificados con relación a la labor de supervisión e interpretación normativa de competencia de la SES</t>
  </si>
  <si>
    <t>Todas Las Dependencias</t>
  </si>
  <si>
    <t>Concepto jurídico unificado</t>
  </si>
  <si>
    <t>Conceptos expedidos</t>
  </si>
  <si>
    <t># de conceptos realizados</t>
  </si>
  <si>
    <t>Durante este trimestre no se realizaron conceptos unificados por parte de la Oficina Asesora Juridica, se tiene programado publicar en la pagina web los tres conceptos unificados faltantes para el cumplimiento de la meta en el siguiente trimestre.</t>
  </si>
  <si>
    <t>Elaborar y publicar boletín jurídico con la normatividad aplicable y de interés para la SES</t>
  </si>
  <si>
    <t>Oficina Asesora de Planeación y Sistemas - Secretaria General - Comunicaciones</t>
  </si>
  <si>
    <t>Boletín Jurídico</t>
  </si>
  <si>
    <t>Boletines jurídicos expedidos</t>
  </si>
  <si>
    <t># de boletines realizados</t>
  </si>
  <si>
    <t>Durante el tercer trimestre se cumplió con la elaboración y publicación respectiva del Boletín Jurídico correspondiente a los meses julio, agosto y septiembre.</t>
  </si>
  <si>
    <t>Definir y publicar líneas jurisprudenciales y/o concepto de interés para la SES</t>
  </si>
  <si>
    <t>Línea jurisprudencial y/o concepto de interés para la SES</t>
  </si>
  <si>
    <t>Líneas jurisprudenciales realizadas</t>
  </si>
  <si>
    <t>(# de líneas jurisprudenciales y/o conceptos emitidos / # de líneas y conceptos solicitados) *100</t>
  </si>
  <si>
    <t>Se realizaron cinco conceptos de interés para la SES, lo cual equivale al 75% del reporte; el primero, relacionado con el tercer debate al Proyecto de Ley No. 627 de 2025 Cámara, 088 de 2024 Senado; el segundo, sobre la viabilidad del proyecto de Circular Externa relacionada con los plazos aplicables a los Fondos de Empleados; el tercero, sobre el alcance interpretativo del numeral 1 del artículo 33 de la Ley 1116 de 2006; el cuarto, sobre la viabilidad del proyecto de Circular Externa para la modificación de la Circular Básica Contable y Financiera; y el quinto, sobre la procedencia de sanciones disciplinarias o administrativas a miembros del consejo de administración o gerentes durante el ejercicio del cargo.</t>
  </si>
  <si>
    <t>Elaborar píldoras jurídicas a nuestro grupo de valor interno en procesos administrativos</t>
  </si>
  <si>
    <t>Píldoras jurídicas</t>
  </si>
  <si>
    <t>Píldoras jurídicas expedidas</t>
  </si>
  <si>
    <t># de Píldoras jurídicas realizadas</t>
  </si>
  <si>
    <t>Durante el tercer trimestre del año 2025, se elaboraron tres píldoras jurídicas que fueron socializadas con todos los funcionarios y contratistas de la Superintendencia de la Economía Solidaria. 
Julio: Deber de resolver de fondo en las respuestas a derechos de petición: implicaciones del artículo 14 del CPACA (Ley 1437 de 2011). 
Agosto: El deber de motivación de los actos administrativos. Se abordó la motivación como un principio estructural que asegura la legalidad, transparencia y debido proceso, conforme al artículo 209 de la Constitución Política y al CPACA. 
Septiembre: La reincorporación social y económica de personas con antecedentes penales y la prohibición de excluirlas automáticamente del sistema financiero. Este texto se centró en la obligación constitucional de promover la inclusión y garantizar el acceso al sistema financiero, el cual es un servicio público de interés general. Con base en la Sentencia T-113 de 2025, se estableció la prohibición de exclusión automática de productos financieros.</t>
  </si>
  <si>
    <t>Formular balance y seguimiento al ejercicio litigioso en materia de tutela y en la jurisdicción ordinaria y contenciosa</t>
  </si>
  <si>
    <t>Documento del ejercicio litigioso y recomendaciones de materia de tutela y en la jurisdicción ordinaria y contenciosa</t>
  </si>
  <si>
    <t>Documentos realizados</t>
  </si>
  <si>
    <t># Documentos realizados</t>
  </si>
  <si>
    <t>9. Defensa jurídica</t>
  </si>
  <si>
    <t xml:space="preserve">Para el Tercer Trimestre de 2025 se dividió en dos partes: el balance de la actividad litigiosa en materia de tutela y el balance en materia Judicial. En materia de tutela, se recepcionaron 203 acciones entre julio y septiembre. Las temáticas con mayor cantidad fueron "Consumidor Financiero Solidario" con 67 acciones, e "Irregularidad Dependencia" con 22 acciones. En contraste con el mismo periodo del año anterior, se registró un aumento del 144.19% en la actividad litigiosa en materia de tutela, al pasar de 258 a 630 acciones para lo corrido del 2025 a corte de septiembre 30. En el ámbito judicial, se dio contestación a tres radicados y se enfocó la defensa en el caso ASOMUFFA, detallando solicitudes de conciliación extrajudicial, acciones de grupo y reparaciones directas. 
</t>
  </si>
  <si>
    <t>Actualizar los bancos de argumentos de los procesos activos de acuerdo al monitoreo legal y jurisprudencial emitido por las altas cortes, junto con la creación de los procedimientos al interior de la ses de los asuntos que no han sido incorporados conforme a los lineamientos de la ANJE</t>
  </si>
  <si>
    <t>Documentos contenedores de los lineamientos de defensa de los casos y procedimientos al interior de la SES de los asuntos que no han sido incorporados conforme a los lineamientos de la ANJE</t>
  </si>
  <si>
    <t>En el tercer trimestre, se detalla en el informe la actualización de los bancos de argumentos en materia de Tutela (realizada en el reporte de julio de 2025) y la incorporación en el presente reporte de nuevos argumentos en las siguientes temáticas: Nulidad y Restablecimiento del Derecho (casos Protekto y Don Pollo S.A.S.), Acción de Grupo (caso Asomuffa), Reparación Directa (Lineamiento de Caso Assomuffa), Nulidades y Restablecimientos de Carácter Laboral (Caso Gerardo Matiz), y Ordinarios Laborales (Caso COOMISOL). El cronograma se modificó al eliminar el concepto de Nulidades Simples y destinar su porcentaje a Nulidades y Restablecimientos de carácter Laboral, debido a que no se presentaron casos de Nulidades Simples que requirieran actualización del banco.</t>
  </si>
  <si>
    <t>Dar cumplimiento al plan de acción del comité de conciliación</t>
  </si>
  <si>
    <t>Informe semestral de seguimiento al cumplimiento del Plan de acción del Comité de Conciliación</t>
  </si>
  <si>
    <t>Porcentaje de cumplimiento al Plan de acción del Comité de conciliación</t>
  </si>
  <si>
    <t>(# de actividades realizadas / # de actividades programados )* 100</t>
  </si>
  <si>
    <t xml:space="preserve">Al cierre del tercer trimestre de 2025, el avance global en la ejecución del Plan de Acción del Comité de Conciliación es del 72%. El cumplimiento se distribuye entre siete componentes estratégicos, con avances parciales en la mayoría de las actividades: 
Funcionamiento del Comité: 12,5% de 15% proyectado. 
Gestión del Conocimiento: 15% se ejecuto completamente el valor programado. 
Daño Antijurídico: 2,5% de 15%. 
MASC: 17,5% de 25%. 
Defensa Judicial: 10% de 15% se mantiene 
Acción de Repetición: 4,4% de 5%. 
Modelo Óptimo de Gestión (MOG): 10% se ejecuto completamente el valor programado 
</t>
  </si>
  <si>
    <t>Realizar las gestiones de recaudo y cobro de tasa de contribución.</t>
  </si>
  <si>
    <t>Conciliación mensual (mes vencido)</t>
  </si>
  <si>
    <t>Informe de recaudo y cobro de tasa de contribución semestral</t>
  </si>
  <si>
    <t>(# de Actividades de recaudo y cobro ejecutadas/# de actividades de recaudo y cobro programas) *100</t>
  </si>
  <si>
    <t>4. Gestión presupuestal y eficiencia del gasto público</t>
  </si>
  <si>
    <t>Gestión de Recursos Financieros (GREF)</t>
  </si>
  <si>
    <t>Se adjunta informe respectivo frente a la actividad, que evidencia las estrategias implementadas y sus respectivos soportes. Adicionalmente se adjunta el informe del trimestre anterior.</t>
  </si>
  <si>
    <t>Realizar las gestiones de recaudo y cobro de multas</t>
  </si>
  <si>
    <t>Informe de recaudo y cobro de tasa de multas semestral</t>
  </si>
  <si>
    <t>Cumplimiento de los planes estratégicos contenidos en el decreto 612 de 2018 con enfoque al capital humano</t>
  </si>
  <si>
    <t>Áreas Interesadas En Divulgar Información A Través De Eventos</t>
  </si>
  <si>
    <t>Informes de ejecución y cumplimiento</t>
  </si>
  <si>
    <t>Informes realizados</t>
  </si>
  <si>
    <t>1. Talento humano</t>
  </si>
  <si>
    <t>Plan Estratégico de Talento Humano
Plan de Previsión de Recursos Humanos
Plan Anual de Vacantes
Plan Institucional de Capacitación - PIC
Plan de bienestar e incentivos Institucional
Plan Anual en seguridad y salud en el trabajo</t>
  </si>
  <si>
    <t>Gestión Integral de Talento Humano (GITH)</t>
  </si>
  <si>
    <t>Desde la Oficina de Talento Humano continuamos trabajando en la ejecución de los planes de gestión del talento humano. Se adjuntan los cronogramas con los avances correspondientes a la fecha. 
El informe final se presentará en el último trimestre del año, una vez se consolide la totalidad de las acciones programadas.</t>
  </si>
  <si>
    <t>Realizar informe de gestión a la operación de la Secretaria general, gestionando el correcto funcionamiento de la SES.</t>
  </si>
  <si>
    <t>Informe de Gestión de la Oficina de Secretaria General</t>
  </si>
  <si>
    <t>Gestión de Contratación (GECO)</t>
  </si>
  <si>
    <t>Realizar gestiones precontractuales, contractuales y postcontractuales requeridas por la SES</t>
  </si>
  <si>
    <t>Informe de Gestión del Grupo de Contratos</t>
  </si>
  <si>
    <t>5. Compras y contratación pública</t>
  </si>
  <si>
    <t>Se presenta el avance para el informe semestral del segundo semestre del 2025, específicamente contiene la información de la gestión del grupo de contratos hasta el 30 de septiembre del 2025 en la SUPERSOLIDARIA. Por este motivo no genera avance cuantitativo, se tiene programado el reporte del informe semestral consolidado para el siguiente semestre, siendo concordante con lo planeado.</t>
  </si>
  <si>
    <t>Realizar la formulación y aprobación del Programa de Transparencia y Ética Pública</t>
  </si>
  <si>
    <t>Documento formulado y aprobado</t>
  </si>
  <si>
    <t>Documento aprobado</t>
  </si>
  <si>
    <t># de documentos aprobados</t>
  </si>
  <si>
    <t>Finalizada la formulación y socialización se presentó en Comité Institucional de Gestión y Desempeño para aprobación el PTEP el 29 de agosto de 2025. Se aprobaron los siguientes documentos:
1. Documento Programa de Transparencia y Ética Pública 2025-2027
2. Matriz Plan de ejecución y monitoreo 2025-2027</t>
  </si>
  <si>
    <t>TOTAL</t>
  </si>
  <si>
    <t>Procesos relacionados: 
PLANIFICACIÓN ESTRATÉGICA</t>
  </si>
  <si>
    <r>
      <t xml:space="preserve">Elaboró:  </t>
    </r>
    <r>
      <rPr>
        <sz val="12"/>
        <color theme="1"/>
        <rFont val="Verdana"/>
        <family val="2"/>
      </rPr>
      <t xml:space="preserve">Rubén Rodríguez Páez </t>
    </r>
    <r>
      <rPr>
        <b/>
        <sz val="12"/>
        <color theme="1"/>
        <rFont val="Verdana"/>
        <family val="2"/>
      </rPr>
      <t xml:space="preserve"> - Contratistas OAPS</t>
    </r>
  </si>
  <si>
    <r>
      <rPr>
        <b/>
        <sz val="12"/>
        <color theme="1"/>
        <rFont val="Verdana"/>
        <family val="2"/>
      </rPr>
      <t xml:space="preserve">Revisó:   </t>
    </r>
    <r>
      <rPr>
        <sz val="12"/>
        <color theme="1"/>
        <rFont val="Verdana"/>
        <family val="2"/>
      </rPr>
      <t xml:space="preserve">Sandra Viviana Mora Romero - </t>
    </r>
    <r>
      <rPr>
        <b/>
        <sz val="12"/>
        <color theme="1"/>
        <rFont val="Verdana"/>
        <family val="2"/>
      </rPr>
      <t>Contratistas OAPS</t>
    </r>
  </si>
  <si>
    <r>
      <t xml:space="preserve">Aprobó:   </t>
    </r>
    <r>
      <rPr>
        <sz val="12"/>
        <color theme="1"/>
        <rFont val="Verdana"/>
        <family val="2"/>
      </rPr>
      <t>Angélica María Zamora Acosta</t>
    </r>
    <r>
      <rPr>
        <b/>
        <sz val="12"/>
        <color theme="1"/>
        <rFont val="Verdana"/>
        <family val="2"/>
      </rPr>
      <t xml:space="preserve"> - Jefe Oficina Planeación y Sistemas</t>
    </r>
  </si>
  <si>
    <r>
      <rPr>
        <b/>
        <sz val="12"/>
        <color theme="1"/>
        <rFont val="Verdana"/>
        <family val="2"/>
      </rPr>
      <t xml:space="preserve"> Fecha de creación: </t>
    </r>
    <r>
      <rPr>
        <sz val="12"/>
        <color theme="1"/>
        <rFont val="Verdana"/>
        <family val="2"/>
      </rPr>
      <t>Enero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</si>
</sst>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5" x14ac:knownFonts="1">
    <font>
      <sz val="11"/>
      <color rgb="FF000000"/>
      <name val="Calibri"/>
      <family val="2"/>
      <scheme val="minor"/>
    </font>
    <font>
      <sz val="14"/>
      <color theme="1"/>
      <name val="Verdana"/>
      <family val="2"/>
    </font>
    <font>
      <sz val="11"/>
      <name val="Calibri"/>
      <family val="2"/>
    </font>
    <font>
      <b/>
      <sz val="18"/>
      <color theme="1"/>
      <name val="Verdana"/>
      <family val="2"/>
    </font>
    <font>
      <b/>
      <sz val="14"/>
      <color theme="1"/>
      <name val="Verdana"/>
      <family val="2"/>
    </font>
    <font>
      <sz val="11"/>
      <color rgb="FF000000"/>
      <name val="Calibri"/>
      <family val="2"/>
    </font>
    <font>
      <b/>
      <sz val="16"/>
      <color theme="1"/>
      <name val="Verdana"/>
      <family val="2"/>
    </font>
    <font>
      <b/>
      <sz val="15"/>
      <color theme="1"/>
      <name val="Verdana"/>
      <family val="2"/>
    </font>
    <font>
      <b/>
      <sz val="14"/>
      <color rgb="FF000000"/>
      <name val="Verdana"/>
      <family val="2"/>
    </font>
    <font>
      <sz val="14"/>
      <color rgb="FF000000"/>
      <name val="Verdana"/>
      <family val="2"/>
    </font>
    <font>
      <sz val="14"/>
      <color rgb="FFFF0000"/>
      <name val="Verdana"/>
      <family val="2"/>
    </font>
    <font>
      <u/>
      <sz val="14"/>
      <color rgb="FF000000"/>
      <name val="Verdana"/>
      <family val="2"/>
    </font>
    <font>
      <b/>
      <sz val="12"/>
      <color theme="1"/>
      <name val="Verdana"/>
      <family val="2"/>
    </font>
    <font>
      <sz val="12"/>
      <color theme="1"/>
      <name val="Verdana"/>
      <family val="2"/>
    </font>
    <font>
      <sz val="10"/>
      <color theme="1"/>
      <name val="Verdana"/>
      <family val="2"/>
    </font>
  </fonts>
  <fills count="10">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rgb="FFD8D8D8"/>
        <bgColor rgb="FFD8D8D8"/>
      </patternFill>
    </fill>
    <fill>
      <patternFill patternType="solid">
        <fgColor rgb="FFE7E6E6"/>
        <bgColor rgb="FFE7E6E6"/>
      </patternFill>
    </fill>
    <fill>
      <patternFill patternType="solid">
        <fgColor rgb="FFE7E6E6"/>
        <bgColor indexed="64"/>
      </patternFill>
    </fill>
    <fill>
      <patternFill patternType="solid">
        <fgColor rgb="FFF4CCCC"/>
        <bgColor rgb="FFF4CCCC"/>
      </patternFill>
    </fill>
    <fill>
      <patternFill patternType="solid">
        <fgColor rgb="FFFF0000"/>
        <bgColor rgb="FFFF0000"/>
      </patternFill>
    </fill>
    <fill>
      <patternFill patternType="solid">
        <fgColor theme="0"/>
        <bgColor theme="0"/>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75">
    <xf numFmtId="0" fontId="0" fillId="0" borderId="0" xfId="0"/>
    <xf numFmtId="0" fontId="1" fillId="0" borderId="1" xfId="0" applyFont="1" applyBorder="1" applyAlignment="1">
      <alignment horizontal="center"/>
    </xf>
    <xf numFmtId="0" fontId="2" fillId="0" borderId="2" xfId="0" applyFont="1" applyBorder="1"/>
    <xf numFmtId="0" fontId="2" fillId="0" borderId="3" xfId="0" applyFont="1" applyBorder="1"/>
    <xf numFmtId="0" fontId="3" fillId="0" borderId="4" xfId="0" applyFont="1" applyBorder="1" applyAlignment="1">
      <alignment horizontal="center" vertical="center" wrapText="1"/>
    </xf>
    <xf numFmtId="0" fontId="1" fillId="0" borderId="4" xfId="0" applyFont="1" applyBorder="1" applyAlignment="1">
      <alignment horizontal="left" vertical="center" wrapText="1"/>
    </xf>
    <xf numFmtId="0" fontId="2" fillId="0" borderId="4" xfId="0" applyFont="1" applyBorder="1"/>
    <xf numFmtId="0" fontId="5" fillId="0" borderId="0" xfId="0" applyFont="1" applyAlignment="1">
      <alignment horizontal="center"/>
    </xf>
    <xf numFmtId="0" fontId="2" fillId="0" borderId="5" xfId="0" applyFont="1" applyBorder="1"/>
    <xf numFmtId="0" fontId="0" fillId="0" borderId="0" xfId="0"/>
    <xf numFmtId="0" fontId="2" fillId="0" borderId="6" xfId="0" applyFont="1" applyBorder="1"/>
    <xf numFmtId="17" fontId="4" fillId="0" borderId="4" xfId="0" applyNumberFormat="1" applyFont="1" applyBorder="1" applyAlignment="1">
      <alignment horizontal="left" vertical="center" wrapText="1"/>
    </xf>
    <xf numFmtId="0" fontId="2" fillId="0" borderId="7" xfId="0" applyFont="1" applyBorder="1"/>
    <xf numFmtId="0" fontId="2" fillId="0" borderId="8" xfId="0" applyFont="1" applyBorder="1"/>
    <xf numFmtId="0" fontId="2" fillId="0" borderId="9" xfId="0" applyFont="1" applyBorder="1"/>
    <xf numFmtId="0" fontId="1" fillId="0" borderId="0" xfId="0" applyFont="1" applyAlignment="1">
      <alignment horizontal="center"/>
    </xf>
    <xf numFmtId="0" fontId="4" fillId="2"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0" xfId="0" applyFont="1"/>
    <xf numFmtId="0" fontId="2" fillId="0" borderId="10" xfId="0" applyFont="1" applyBorder="1"/>
    <xf numFmtId="0" fontId="4" fillId="0" borderId="11" xfId="0" applyFont="1" applyBorder="1" applyAlignment="1">
      <alignment horizontal="center" vertical="center"/>
    </xf>
    <xf numFmtId="0" fontId="2" fillId="0" borderId="12" xfId="0" applyFont="1" applyBorder="1"/>
    <xf numFmtId="0" fontId="2" fillId="0" borderId="13" xfId="0" applyFont="1" applyBorder="1"/>
    <xf numFmtId="0" fontId="1" fillId="0" borderId="14" xfId="0" applyFont="1" applyBorder="1"/>
    <xf numFmtId="0" fontId="1" fillId="0" borderId="14" xfId="0" applyFont="1" applyBorder="1" applyAlignment="1">
      <alignment vertical="center" wrapText="1"/>
    </xf>
    <xf numFmtId="0" fontId="6" fillId="4" borderId="4" xfId="0" applyFont="1" applyFill="1" applyBorder="1" applyAlignment="1">
      <alignment horizontal="center" vertical="center"/>
    </xf>
    <xf numFmtId="0" fontId="4" fillId="4" borderId="4" xfId="0" applyFont="1" applyFill="1" applyBorder="1" applyAlignment="1">
      <alignment horizontal="center" vertical="center"/>
    </xf>
    <xf numFmtId="0" fontId="7" fillId="5"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4" fillId="5" borderId="4" xfId="0" applyFont="1" applyFill="1" applyBorder="1" applyAlignment="1">
      <alignment horizontal="center" vertical="center"/>
    </xf>
    <xf numFmtId="0" fontId="8" fillId="6" borderId="15"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9" fillId="0" borderId="4" xfId="0" applyFont="1" applyBorder="1" applyAlignment="1">
      <alignment horizontal="center" vertical="center" wrapText="1"/>
    </xf>
    <xf numFmtId="14" fontId="9" fillId="0" borderId="4" xfId="0" applyNumberFormat="1" applyFont="1" applyBorder="1" applyAlignment="1">
      <alignment horizontal="center" vertical="center" wrapText="1"/>
    </xf>
    <xf numFmtId="9" fontId="9" fillId="0" borderId="4" xfId="0" applyNumberFormat="1" applyFont="1" applyBorder="1" applyAlignment="1">
      <alignment horizontal="center" vertical="center" wrapText="1"/>
    </xf>
    <xf numFmtId="10" fontId="1" fillId="0" borderId="13" xfId="0" applyNumberFormat="1" applyFont="1" applyBorder="1" applyAlignment="1">
      <alignment horizontal="center" vertical="center" wrapText="1"/>
    </xf>
    <xf numFmtId="9" fontId="1" fillId="0" borderId="14" xfId="0" applyNumberFormat="1" applyFont="1" applyBorder="1" applyAlignment="1">
      <alignment horizontal="center" vertical="center" wrapText="1"/>
    </xf>
    <xf numFmtId="0" fontId="9" fillId="0" borderId="14" xfId="0" applyFont="1" applyBorder="1" applyAlignment="1">
      <alignment horizontal="center" vertical="center" wrapText="1"/>
    </xf>
    <xf numFmtId="164" fontId="9" fillId="0" borderId="14" xfId="0" applyNumberFormat="1" applyFont="1" applyBorder="1" applyAlignment="1">
      <alignment horizontal="center" vertical="center" wrapText="1"/>
    </xf>
    <xf numFmtId="9" fontId="9" fillId="0" borderId="14" xfId="0" applyNumberFormat="1" applyFont="1" applyBorder="1" applyAlignment="1">
      <alignment horizontal="center" vertical="center" wrapText="1"/>
    </xf>
    <xf numFmtId="10" fontId="9" fillId="0" borderId="14" xfId="0" applyNumberFormat="1" applyFont="1" applyBorder="1" applyAlignment="1">
      <alignment horizontal="center" vertical="center" wrapText="1"/>
    </xf>
    <xf numFmtId="0" fontId="9" fillId="3" borderId="14"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0" borderId="14" xfId="0" applyFont="1" applyBorder="1" applyAlignment="1">
      <alignment horizontal="center" vertical="center" wrapText="1"/>
    </xf>
    <xf numFmtId="164" fontId="10" fillId="0" borderId="14" xfId="0" applyNumberFormat="1" applyFont="1" applyBorder="1" applyAlignment="1">
      <alignment horizontal="center" vertical="center" wrapText="1"/>
    </xf>
    <xf numFmtId="9" fontId="10" fillId="0" borderId="14" xfId="0" applyNumberFormat="1" applyFont="1" applyBorder="1" applyAlignment="1">
      <alignment horizontal="center" vertical="center" wrapText="1"/>
    </xf>
    <xf numFmtId="0" fontId="5" fillId="0" borderId="14" xfId="0" applyFont="1" applyBorder="1" applyAlignment="1">
      <alignment vertical="center" wrapText="1"/>
    </xf>
    <xf numFmtId="0" fontId="9" fillId="9" borderId="14" xfId="0" applyFont="1" applyFill="1" applyBorder="1" applyAlignment="1">
      <alignment horizontal="center" vertical="center" wrapText="1"/>
    </xf>
    <xf numFmtId="10" fontId="9" fillId="3" borderId="14" xfId="0" applyNumberFormat="1" applyFont="1" applyFill="1" applyBorder="1" applyAlignment="1">
      <alignment horizontal="center" vertical="center" wrapText="1"/>
    </xf>
    <xf numFmtId="0" fontId="11" fillId="9" borderId="14" xfId="0" applyFont="1" applyFill="1" applyBorder="1" applyAlignment="1">
      <alignment horizontal="center" vertical="center" wrapText="1"/>
    </xf>
    <xf numFmtId="0" fontId="5" fillId="0" borderId="14" xfId="0" applyFont="1" applyBorder="1" applyAlignment="1">
      <alignment horizontal="center" vertical="center" wrapText="1"/>
    </xf>
    <xf numFmtId="0" fontId="1" fillId="0" borderId="0" xfId="0" applyFont="1" applyAlignment="1">
      <alignment horizontal="center" vertical="center" wrapText="1"/>
    </xf>
    <xf numFmtId="0" fontId="4" fillId="3" borderId="7" xfId="0" applyFont="1" applyFill="1" applyBorder="1" applyAlignment="1">
      <alignment horizontal="center" vertical="center" wrapText="1"/>
    </xf>
    <xf numFmtId="10" fontId="4" fillId="0" borderId="16" xfId="0" applyNumberFormat="1"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1" xfId="0" applyFont="1" applyBorder="1" applyAlignment="1">
      <alignment horizontal="center" vertical="center" wrapText="1"/>
    </xf>
    <xf numFmtId="0" fontId="2" fillId="0" borderId="12" xfId="0" applyFont="1" applyBorder="1"/>
    <xf numFmtId="0" fontId="2" fillId="0" borderId="13" xfId="0" applyFont="1" applyBorder="1"/>
    <xf numFmtId="0" fontId="12" fillId="0" borderId="14" xfId="0" applyFont="1" applyBorder="1" applyAlignment="1">
      <alignment horizontal="left" vertical="center" wrapText="1"/>
    </xf>
    <xf numFmtId="0" fontId="12" fillId="0" borderId="0" xfId="0" applyFont="1" applyAlignment="1">
      <alignment horizontal="center" vertical="center" wrapText="1"/>
    </xf>
    <xf numFmtId="0" fontId="12" fillId="0" borderId="8" xfId="0" applyFont="1" applyBorder="1" applyAlignment="1">
      <alignment horizontal="center" vertical="center" wrapText="1"/>
    </xf>
    <xf numFmtId="0" fontId="14" fillId="0" borderId="0" xfId="0" applyFont="1" applyAlignment="1">
      <alignment horizontal="center" vertical="center" wrapText="1"/>
    </xf>
    <xf numFmtId="9" fontId="14" fillId="0" borderId="0" xfId="0" applyNumberFormat="1" applyFont="1" applyAlignment="1">
      <alignment horizontal="center" vertical="center" wrapText="1"/>
    </xf>
    <xf numFmtId="9" fontId="14" fillId="0" borderId="0" xfId="0" applyNumberFormat="1" applyFont="1" applyAlignment="1">
      <alignment horizontal="left" vertical="center" wrapText="1"/>
    </xf>
    <xf numFmtId="0" fontId="14" fillId="0" borderId="0" xfId="0" applyFont="1" applyAlignment="1">
      <alignment horizontal="center" wrapText="1"/>
    </xf>
    <xf numFmtId="0" fontId="14" fillId="0" borderId="0" xfId="0" applyFont="1" applyAlignment="1">
      <alignment horizontal="left" vertical="center" wrapText="1"/>
    </xf>
    <xf numFmtId="0" fontId="14" fillId="0" borderId="0" xfId="0" applyFont="1"/>
    <xf numFmtId="0" fontId="14" fillId="0" borderId="0" xfId="0" applyFont="1" applyAlignment="1">
      <alignment vertical="center" wrapText="1"/>
    </xf>
    <xf numFmtId="0" fontId="14" fillId="0" borderId="0" xfId="0" applyFont="1" applyAlignment="1">
      <alignment wrapText="1"/>
    </xf>
    <xf numFmtId="0" fontId="1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764041</xdr:colOff>
      <xdr:row>0</xdr:row>
      <xdr:rowOff>79802</xdr:rowOff>
    </xdr:from>
    <xdr:ext cx="2414745" cy="1157132"/>
    <xdr:pic>
      <xdr:nvPicPr>
        <xdr:cNvPr id="2" name="image1.png">
          <a:extLst>
            <a:ext uri="{FF2B5EF4-FFF2-40B4-BE49-F238E27FC236}">
              <a16:creationId xmlns:a16="http://schemas.microsoft.com/office/drawing/2014/main" id="{5AE75C3C-8045-439D-8BB7-FE05B1177C78}"/>
            </a:ext>
          </a:extLst>
        </xdr:cNvPr>
        <xdr:cNvPicPr preferRelativeResize="0"/>
      </xdr:nvPicPr>
      <xdr:blipFill>
        <a:blip xmlns:r="http://schemas.openxmlformats.org/officeDocument/2006/relationships" r:embed="rId1" cstate="print"/>
        <a:stretch>
          <a:fillRect/>
        </a:stretch>
      </xdr:blipFill>
      <xdr:spPr>
        <a:xfrm>
          <a:off x="764041" y="79802"/>
          <a:ext cx="2414745" cy="1157132"/>
        </a:xfrm>
        <a:prstGeom prst="rect">
          <a:avLst/>
        </a:prstGeom>
        <a:noFill/>
      </xdr:spPr>
    </xdr:pic>
    <xdr:clientData fLocksWithSheet="0"/>
  </xdr:oneCellAnchor>
  <xdr:twoCellAnchor>
    <xdr:from>
      <xdr:col>1</xdr:col>
      <xdr:colOff>1170432</xdr:colOff>
      <xdr:row>101</xdr:row>
      <xdr:rowOff>219456</xdr:rowOff>
    </xdr:from>
    <xdr:to>
      <xdr:col>6</xdr:col>
      <xdr:colOff>1476606</xdr:colOff>
      <xdr:row>104</xdr:row>
      <xdr:rowOff>177846</xdr:rowOff>
    </xdr:to>
    <xdr:sp macro="" textlink="">
      <xdr:nvSpPr>
        <xdr:cNvPr id="3" name="CuadroTexto 2">
          <a:extLst>
            <a:ext uri="{FF2B5EF4-FFF2-40B4-BE49-F238E27FC236}">
              <a16:creationId xmlns:a16="http://schemas.microsoft.com/office/drawing/2014/main" id="{432766BD-D59C-4B3B-8784-936A96DED36C}"/>
            </a:ext>
          </a:extLst>
        </xdr:cNvPr>
        <xdr:cNvSpPr txBox="1"/>
      </xdr:nvSpPr>
      <xdr:spPr>
        <a:xfrm>
          <a:off x="1993392" y="246577104"/>
          <a:ext cx="8554062" cy="781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3200" b="1"/>
            <a:t>RESULTADO POR OBJETIVO ESTRATEGICO</a:t>
          </a:r>
        </a:p>
      </xdr:txBody>
    </xdr:sp>
    <xdr:clientData/>
  </xdr:twoCellAnchor>
  <xdr:twoCellAnchor>
    <xdr:from>
      <xdr:col>12</xdr:col>
      <xdr:colOff>447600</xdr:colOff>
      <xdr:row>101</xdr:row>
      <xdr:rowOff>246582</xdr:rowOff>
    </xdr:from>
    <xdr:to>
      <xdr:col>18</xdr:col>
      <xdr:colOff>2124154</xdr:colOff>
      <xdr:row>105</xdr:row>
      <xdr:rowOff>29408</xdr:rowOff>
    </xdr:to>
    <xdr:sp macro="" textlink="">
      <xdr:nvSpPr>
        <xdr:cNvPr id="4" name="CuadroTexto 3">
          <a:extLst>
            <a:ext uri="{FF2B5EF4-FFF2-40B4-BE49-F238E27FC236}">
              <a16:creationId xmlns:a16="http://schemas.microsoft.com/office/drawing/2014/main" id="{1D43977E-A633-44F8-95DC-2B5557DBFBFA}"/>
            </a:ext>
          </a:extLst>
        </xdr:cNvPr>
        <xdr:cNvSpPr txBox="1"/>
      </xdr:nvSpPr>
      <xdr:spPr>
        <a:xfrm>
          <a:off x="17821200" y="246604230"/>
          <a:ext cx="9083194" cy="788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3200" b="1"/>
            <a:t>RESULTADO POR DEPENDENCIA</a:t>
          </a:r>
        </a:p>
      </xdr:txBody>
    </xdr:sp>
    <xdr:clientData/>
  </xdr:twoCellAnchor>
  <xdr:twoCellAnchor editAs="oneCell">
    <xdr:from>
      <xdr:col>8</xdr:col>
      <xdr:colOff>1315698</xdr:colOff>
      <xdr:row>108</xdr:row>
      <xdr:rowOff>135330</xdr:rowOff>
    </xdr:from>
    <xdr:to>
      <xdr:col>18</xdr:col>
      <xdr:colOff>5254965</xdr:colOff>
      <xdr:row>152</xdr:row>
      <xdr:rowOff>135338</xdr:rowOff>
    </xdr:to>
    <xdr:pic>
      <xdr:nvPicPr>
        <xdr:cNvPr id="5" name="Imagen 4">
          <a:extLst>
            <a:ext uri="{FF2B5EF4-FFF2-40B4-BE49-F238E27FC236}">
              <a16:creationId xmlns:a16="http://schemas.microsoft.com/office/drawing/2014/main" id="{2E8151C1-14BF-4E18-B9B5-3CA255D1D118}"/>
            </a:ext>
          </a:extLst>
        </xdr:cNvPr>
        <xdr:cNvPicPr>
          <a:picLocks noChangeAspect="1"/>
        </xdr:cNvPicPr>
      </xdr:nvPicPr>
      <xdr:blipFill>
        <a:blip xmlns:r="http://schemas.openxmlformats.org/officeDocument/2006/relationships" r:embed="rId2"/>
        <a:stretch>
          <a:fillRect/>
        </a:stretch>
      </xdr:blipFill>
      <xdr:spPr>
        <a:xfrm>
          <a:off x="13221186" y="248047458"/>
          <a:ext cx="16814019" cy="8046728"/>
        </a:xfrm>
        <a:prstGeom prst="rect">
          <a:avLst/>
        </a:prstGeom>
      </xdr:spPr>
    </xdr:pic>
    <xdr:clientData/>
  </xdr:twoCellAnchor>
  <xdr:twoCellAnchor editAs="oneCell">
    <xdr:from>
      <xdr:col>0</xdr:col>
      <xdr:colOff>242448</xdr:colOff>
      <xdr:row>108</xdr:row>
      <xdr:rowOff>123313</xdr:rowOff>
    </xdr:from>
    <xdr:to>
      <xdr:col>9</xdr:col>
      <xdr:colOff>631462</xdr:colOff>
      <xdr:row>150</xdr:row>
      <xdr:rowOff>35527</xdr:rowOff>
    </xdr:to>
    <xdr:pic>
      <xdr:nvPicPr>
        <xdr:cNvPr id="6" name="Imagen 5">
          <a:extLst>
            <a:ext uri="{FF2B5EF4-FFF2-40B4-BE49-F238E27FC236}">
              <a16:creationId xmlns:a16="http://schemas.microsoft.com/office/drawing/2014/main" id="{A7EE396A-6C79-4120-9DF2-4D91C97D24F1}"/>
            </a:ext>
          </a:extLst>
        </xdr:cNvPr>
        <xdr:cNvPicPr>
          <a:picLocks noChangeAspect="1"/>
        </xdr:cNvPicPr>
      </xdr:nvPicPr>
      <xdr:blipFill>
        <a:blip xmlns:r="http://schemas.openxmlformats.org/officeDocument/2006/relationships" r:embed="rId3"/>
        <a:stretch>
          <a:fillRect/>
        </a:stretch>
      </xdr:blipFill>
      <xdr:spPr>
        <a:xfrm>
          <a:off x="242448" y="253968068"/>
          <a:ext cx="13764857" cy="75931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EVALO/Downloads/Formato%20Seguimiento%20Proyectos%20Inversi&#243;n%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talecimiento Tecnología"/>
      <sheetName val="Prevención Riesgos Júridicos"/>
      <sheetName val="Sistemas de Gestión"/>
      <sheetName val="Fortalecimiento Fondos"/>
      <sheetName val="Supervisión BR"/>
      <sheetName val="Acervo Documental"/>
      <sheetName val="Materia Normativa"/>
      <sheetName val="Buen Gobierno"/>
      <sheetName val="Consolidado"/>
      <sheetName val="Hoja1"/>
    </sheetNames>
    <sheetDataSet>
      <sheetData sheetId="0">
        <row r="29">
          <cell r="R29">
            <v>0</v>
          </cell>
        </row>
      </sheetData>
      <sheetData sheetId="1">
        <row r="18">
          <cell r="R18">
            <v>1775677982</v>
          </cell>
        </row>
      </sheetData>
      <sheetData sheetId="2">
        <row r="15">
          <cell r="R15">
            <v>0</v>
          </cell>
        </row>
      </sheetData>
      <sheetData sheetId="3">
        <row r="18">
          <cell r="R18">
            <v>1826779500</v>
          </cell>
        </row>
      </sheetData>
      <sheetData sheetId="4">
        <row r="23">
          <cell r="R23">
            <v>4916606000</v>
          </cell>
        </row>
      </sheetData>
      <sheetData sheetId="5">
        <row r="21">
          <cell r="R21">
            <v>2100000000</v>
          </cell>
        </row>
      </sheetData>
      <sheetData sheetId="6">
        <row r="17">
          <cell r="R17">
            <v>0</v>
          </cell>
        </row>
      </sheetData>
      <sheetData sheetId="7">
        <row r="17">
          <cell r="R17">
            <v>0</v>
          </cell>
        </row>
      </sheetData>
      <sheetData sheetId="8"/>
      <sheetData sheetId="9">
        <row r="4">
          <cell r="J4" t="str">
            <v>Documentos_Normativos</v>
          </cell>
        </row>
        <row r="5">
          <cell r="J5" t="str">
            <v>Servicio_de_supervisión_basado_en_riesgos_y_Normas_Internacionales_de_Información_Financiera_implementado</v>
          </cell>
        </row>
        <row r="6">
          <cell r="J6" t="str">
            <v>Servicio_de_educación_para_el_trabajo_para_la_supervisión_basada_en_riesgos</v>
          </cell>
        </row>
        <row r="7">
          <cell r="J7" t="str">
            <v>Servicios_de_divulgación_del_nuevo_sistema_de_supervisión_basado_en_riesgos</v>
          </cell>
        </row>
        <row r="18">
          <cell r="J18" t="str">
            <v>Servicio_de_seguimiento_a_entidades_financieras_supervisadas_y_partes_interesadas</v>
          </cell>
        </row>
        <row r="19">
          <cell r="J19" t="str">
            <v>Servicio_de_visitas_a_organizaciones_del_sector_solidario</v>
          </cell>
        </row>
        <row r="27">
          <cell r="J27" t="str">
            <v>Servicio_de_visitas_a_organizaciones_del_sector_solidario_</v>
          </cell>
        </row>
        <row r="28">
          <cell r="J28" t="str">
            <v xml:space="preserve">Servicio_de_gestión_de_Información_del_sector_solidario
</v>
          </cell>
        </row>
        <row r="36">
          <cell r="J36" t="str">
            <v>Servicios_de_información_actualizados</v>
          </cell>
        </row>
        <row r="37">
          <cell r="J37" t="str">
            <v>Servicios_tecnológicos</v>
          </cell>
        </row>
        <row r="38">
          <cell r="J38" t="str">
            <v>Documento_para_la_planeación_estratégica_en_TI</v>
          </cell>
        </row>
        <row r="56">
          <cell r="J56" t="str">
            <v>Servicio_de_Educación_Informal_para_la_Gestión_Administrativa</v>
          </cell>
        </row>
        <row r="57">
          <cell r="J57" t="str">
            <v>Servicio_de_Implementación_Sistemas_de_Gestión</v>
          </cell>
        </row>
        <row r="62">
          <cell r="J62" t="str">
            <v>Servicio_de_Gestión_Documental</v>
          </cell>
        </row>
        <row r="73">
          <cell r="J73" t="str">
            <v>Documentos_metodológicos</v>
          </cell>
        </row>
        <row r="74">
          <cell r="J74" t="str">
            <v>Servicio_de_educación_informal_para_el_buen_gobierno_</v>
          </cell>
        </row>
        <row r="75">
          <cell r="J75" t="str">
            <v xml:space="preserve">Servicio_de_seguimiento_a_entidades_financieras_supervisadas_y_partes_interesadas_
</v>
          </cell>
        </row>
        <row r="80">
          <cell r="J80" t="str">
            <v>Documentos_normativos_</v>
          </cell>
        </row>
        <row r="81">
          <cell r="J81" t="str">
            <v>Documentos_metodologicos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7DE6E-6D89-4E6C-8746-D8090B3D2926}">
  <dimension ref="A1:S1000"/>
  <sheetViews>
    <sheetView showGridLines="0" tabSelected="1" zoomScale="30" zoomScaleNormal="30" zoomScaleSheetLayoutView="40" workbookViewId="0">
      <selection sqref="A1:C3"/>
    </sheetView>
  </sheetViews>
  <sheetFormatPr baseColWidth="10" defaultRowHeight="14.4" x14ac:dyDescent="0.3"/>
  <cols>
    <col min="2" max="2" width="23" customWidth="1"/>
    <col min="3" max="3" width="17.59765625" customWidth="1"/>
    <col min="4" max="4" width="25.796875" customWidth="1"/>
    <col min="5" max="5" width="23.69921875" customWidth="1"/>
    <col min="6" max="6" width="22.796875" customWidth="1"/>
    <col min="7" max="7" width="20.796875" customWidth="1"/>
    <col min="8" max="8" width="18" customWidth="1"/>
    <col min="9" max="9" width="19.8984375" customWidth="1"/>
    <col min="10" max="10" width="23.3984375" customWidth="1"/>
    <col min="12" max="12" width="19.8984375" customWidth="1"/>
    <col min="13" max="13" width="18.796875" customWidth="1"/>
    <col min="14" max="14" width="18.69921875" customWidth="1"/>
    <col min="15" max="15" width="15.5" customWidth="1"/>
    <col min="16" max="16" width="14.3984375" customWidth="1"/>
    <col min="17" max="17" width="15.69921875" customWidth="1"/>
    <col min="18" max="18" width="18.09765625" customWidth="1"/>
    <col min="19" max="19" width="72.09765625" customWidth="1"/>
  </cols>
  <sheetData>
    <row r="1" spans="1:19" ht="33.549999999999997" customHeight="1" x14ac:dyDescent="0.3">
      <c r="A1" s="1"/>
      <c r="B1" s="2"/>
      <c r="C1" s="3"/>
      <c r="D1" s="4" t="s">
        <v>0</v>
      </c>
      <c r="E1" s="4"/>
      <c r="F1" s="4"/>
      <c r="G1" s="4"/>
      <c r="H1" s="4"/>
      <c r="I1" s="4"/>
      <c r="J1" s="4"/>
      <c r="K1" s="4"/>
      <c r="L1" s="4"/>
      <c r="M1" s="4"/>
      <c r="N1" s="4"/>
      <c r="O1" s="4"/>
      <c r="P1" s="4"/>
      <c r="Q1" s="5" t="s">
        <v>1</v>
      </c>
      <c r="R1" s="6"/>
      <c r="S1" s="6"/>
    </row>
    <row r="2" spans="1:19" ht="33.549999999999997" customHeight="1" x14ac:dyDescent="0.3">
      <c r="A2" s="8"/>
      <c r="B2" s="9"/>
      <c r="C2" s="10"/>
      <c r="D2" s="4"/>
      <c r="E2" s="4"/>
      <c r="F2" s="4"/>
      <c r="G2" s="4"/>
      <c r="H2" s="4"/>
      <c r="I2" s="4"/>
      <c r="J2" s="4"/>
      <c r="K2" s="4"/>
      <c r="L2" s="4"/>
      <c r="M2" s="4"/>
      <c r="N2" s="4"/>
      <c r="O2" s="4"/>
      <c r="P2" s="4"/>
      <c r="Q2" s="11" t="s">
        <v>2</v>
      </c>
      <c r="R2" s="6"/>
      <c r="S2" s="6"/>
    </row>
    <row r="3" spans="1:19" ht="33.549999999999997" customHeight="1" x14ac:dyDescent="0.3">
      <c r="A3" s="12"/>
      <c r="B3" s="13"/>
      <c r="C3" s="14"/>
      <c r="D3" s="4"/>
      <c r="E3" s="4"/>
      <c r="F3" s="4"/>
      <c r="G3" s="4"/>
      <c r="H3" s="4"/>
      <c r="I3" s="4"/>
      <c r="J3" s="4"/>
      <c r="K3" s="4"/>
      <c r="L3" s="4"/>
      <c r="M3" s="4"/>
      <c r="N3" s="4"/>
      <c r="O3" s="4"/>
      <c r="P3" s="4"/>
      <c r="Q3" s="5" t="s">
        <v>3</v>
      </c>
      <c r="R3" s="6"/>
      <c r="S3" s="6"/>
    </row>
    <row r="4" spans="1:19" ht="17.3" x14ac:dyDescent="0.3">
      <c r="A4" s="15"/>
      <c r="B4" s="9"/>
      <c r="C4" s="9"/>
      <c r="D4" s="9"/>
      <c r="E4" s="9"/>
      <c r="F4" s="9"/>
      <c r="G4" s="9"/>
      <c r="H4" s="9"/>
      <c r="I4" s="9"/>
      <c r="J4" s="9"/>
      <c r="K4" s="9"/>
      <c r="L4" s="9"/>
      <c r="M4" s="9"/>
      <c r="N4" s="9"/>
      <c r="O4" s="9"/>
      <c r="P4" s="9"/>
      <c r="Q4" s="9"/>
      <c r="R4" s="9"/>
      <c r="S4" s="9"/>
    </row>
    <row r="5" spans="1:19" x14ac:dyDescent="0.3">
      <c r="A5" s="16" t="s">
        <v>4</v>
      </c>
      <c r="B5" s="2"/>
      <c r="C5" s="17" t="s">
        <v>5</v>
      </c>
      <c r="D5" s="6"/>
      <c r="E5" s="6"/>
      <c r="F5" s="6"/>
      <c r="G5" s="6"/>
      <c r="H5" s="6"/>
      <c r="I5" s="6"/>
      <c r="J5" s="6"/>
      <c r="K5" s="6"/>
      <c r="L5" s="6"/>
      <c r="M5" s="6"/>
      <c r="N5" s="6"/>
      <c r="O5" s="6"/>
      <c r="P5" s="6"/>
      <c r="Q5" s="6"/>
      <c r="R5" s="6"/>
      <c r="S5" s="6"/>
    </row>
    <row r="6" spans="1:19" x14ac:dyDescent="0.3">
      <c r="A6" s="8"/>
      <c r="B6" s="18"/>
      <c r="C6" s="19"/>
      <c r="D6" s="19"/>
      <c r="E6" s="19"/>
      <c r="F6" s="19"/>
      <c r="G6" s="19"/>
      <c r="H6" s="19"/>
      <c r="I6" s="19"/>
      <c r="J6" s="19"/>
      <c r="K6" s="19"/>
      <c r="L6" s="19"/>
      <c r="M6" s="19"/>
      <c r="N6" s="19"/>
      <c r="O6" s="19"/>
      <c r="P6" s="19"/>
      <c r="Q6" s="19"/>
      <c r="R6" s="19"/>
      <c r="S6" s="19"/>
    </row>
    <row r="7" spans="1:19" ht="17.3" x14ac:dyDescent="0.3">
      <c r="A7" s="20"/>
      <c r="B7" s="21"/>
      <c r="C7" s="21"/>
      <c r="D7" s="21"/>
      <c r="E7" s="21"/>
      <c r="F7" s="21"/>
      <c r="G7" s="21"/>
      <c r="H7" s="21"/>
      <c r="I7" s="21"/>
      <c r="J7" s="21"/>
      <c r="K7" s="21"/>
      <c r="L7" s="21"/>
      <c r="M7" s="21"/>
      <c r="N7" s="21"/>
      <c r="O7" s="21"/>
      <c r="P7" s="21"/>
      <c r="Q7" s="22"/>
      <c r="R7" s="23"/>
      <c r="S7" s="24"/>
    </row>
    <row r="8" spans="1:19" ht="29.95" customHeight="1" x14ac:dyDescent="0.3">
      <c r="A8" s="25" t="s">
        <v>6</v>
      </c>
      <c r="B8" s="6"/>
      <c r="C8" s="6"/>
      <c r="D8" s="6"/>
      <c r="E8" s="6"/>
      <c r="F8" s="6"/>
      <c r="G8" s="6"/>
      <c r="H8" s="6"/>
      <c r="I8" s="6"/>
      <c r="J8" s="6"/>
      <c r="K8" s="6"/>
      <c r="L8" s="6"/>
      <c r="M8" s="6"/>
      <c r="N8" s="6"/>
      <c r="O8" s="6"/>
      <c r="P8" s="6"/>
      <c r="Q8" s="6"/>
      <c r="R8" s="26" t="s">
        <v>7</v>
      </c>
      <c r="S8" s="6"/>
    </row>
    <row r="9" spans="1:19" ht="54" customHeight="1" x14ac:dyDescent="0.3">
      <c r="A9" s="27" t="s">
        <v>8</v>
      </c>
      <c r="B9" s="6"/>
      <c r="C9" s="6"/>
      <c r="D9" s="6"/>
      <c r="E9" s="27" t="s">
        <v>9</v>
      </c>
      <c r="F9" s="6"/>
      <c r="G9" s="6"/>
      <c r="H9" s="6"/>
      <c r="I9" s="6"/>
      <c r="J9" s="6"/>
      <c r="K9" s="6"/>
      <c r="L9" s="6"/>
      <c r="M9" s="6"/>
      <c r="N9" s="28" t="s">
        <v>10</v>
      </c>
      <c r="O9" s="27" t="s">
        <v>11</v>
      </c>
      <c r="P9" s="6"/>
      <c r="Q9" s="6"/>
      <c r="R9" s="29" t="s">
        <v>12</v>
      </c>
      <c r="S9" s="6"/>
    </row>
    <row r="10" spans="1:19" ht="88.6" customHeight="1" x14ac:dyDescent="0.3">
      <c r="A10" s="30" t="s">
        <v>13</v>
      </c>
      <c r="B10" s="30" t="s">
        <v>14</v>
      </c>
      <c r="C10" s="30" t="s">
        <v>15</v>
      </c>
      <c r="D10" s="30" t="s">
        <v>16</v>
      </c>
      <c r="E10" s="30" t="s">
        <v>17</v>
      </c>
      <c r="F10" s="30" t="s">
        <v>18</v>
      </c>
      <c r="G10" s="30" t="s">
        <v>19</v>
      </c>
      <c r="H10" s="30" t="s">
        <v>20</v>
      </c>
      <c r="I10" s="30" t="s">
        <v>21</v>
      </c>
      <c r="J10" s="30" t="s">
        <v>22</v>
      </c>
      <c r="K10" s="30" t="s">
        <v>23</v>
      </c>
      <c r="L10" s="30" t="s">
        <v>24</v>
      </c>
      <c r="M10" s="30" t="s">
        <v>25</v>
      </c>
      <c r="N10" s="30" t="s">
        <v>26</v>
      </c>
      <c r="O10" s="30" t="s">
        <v>27</v>
      </c>
      <c r="P10" s="30" t="s">
        <v>28</v>
      </c>
      <c r="Q10" s="30" t="s">
        <v>29</v>
      </c>
      <c r="R10" s="31" t="s">
        <v>30</v>
      </c>
      <c r="S10" s="32" t="s">
        <v>31</v>
      </c>
    </row>
    <row r="11" spans="1:19" ht="172.8" x14ac:dyDescent="0.3">
      <c r="A11" s="33">
        <v>1</v>
      </c>
      <c r="B11" s="33" t="s">
        <v>32</v>
      </c>
      <c r="C11" s="33" t="s">
        <v>33</v>
      </c>
      <c r="D11" s="33" t="s">
        <v>34</v>
      </c>
      <c r="E11" s="33" t="s">
        <v>35</v>
      </c>
      <c r="F11" s="33" t="s">
        <v>36</v>
      </c>
      <c r="G11" s="33" t="s">
        <v>37</v>
      </c>
      <c r="H11" s="34">
        <v>45689</v>
      </c>
      <c r="I11" s="34">
        <v>46022</v>
      </c>
      <c r="J11" s="33" t="s">
        <v>38</v>
      </c>
      <c r="K11" s="35">
        <v>0.7</v>
      </c>
      <c r="L11" s="33" t="s">
        <v>39</v>
      </c>
      <c r="M11" s="33" t="s">
        <v>40</v>
      </c>
      <c r="N11" s="33" t="s">
        <v>41</v>
      </c>
      <c r="O11" s="33" t="s">
        <v>42</v>
      </c>
      <c r="P11" s="33" t="s">
        <v>43</v>
      </c>
      <c r="Q11" s="33" t="s">
        <v>44</v>
      </c>
      <c r="R11" s="36">
        <v>0.89200000000000002</v>
      </c>
      <c r="S11" s="37" t="s">
        <v>45</v>
      </c>
    </row>
    <row r="12" spans="1:19" ht="190.1" x14ac:dyDescent="0.3">
      <c r="A12" s="38">
        <v>2</v>
      </c>
      <c r="B12" s="38" t="s">
        <v>32</v>
      </c>
      <c r="C12" s="38" t="s">
        <v>33</v>
      </c>
      <c r="D12" s="38" t="s">
        <v>34</v>
      </c>
      <c r="E12" s="38" t="s">
        <v>46</v>
      </c>
      <c r="F12" s="38" t="s">
        <v>36</v>
      </c>
      <c r="G12" s="38" t="s">
        <v>37</v>
      </c>
      <c r="H12" s="39">
        <v>45689</v>
      </c>
      <c r="I12" s="39">
        <v>46022</v>
      </c>
      <c r="J12" s="38" t="s">
        <v>47</v>
      </c>
      <c r="K12" s="40">
        <v>1</v>
      </c>
      <c r="L12" s="38" t="s">
        <v>48</v>
      </c>
      <c r="M12" s="38" t="s">
        <v>49</v>
      </c>
      <c r="N12" s="38" t="s">
        <v>41</v>
      </c>
      <c r="O12" s="38" t="s">
        <v>50</v>
      </c>
      <c r="P12" s="38" t="s">
        <v>43</v>
      </c>
      <c r="Q12" s="38" t="s">
        <v>44</v>
      </c>
      <c r="R12" s="41">
        <v>0.8</v>
      </c>
      <c r="S12" s="38" t="s">
        <v>51</v>
      </c>
    </row>
    <row r="13" spans="1:19" ht="293.8" x14ac:dyDescent="0.3">
      <c r="A13" s="38">
        <v>3</v>
      </c>
      <c r="B13" s="38" t="s">
        <v>32</v>
      </c>
      <c r="C13" s="38" t="s">
        <v>33</v>
      </c>
      <c r="D13" s="38" t="s">
        <v>34</v>
      </c>
      <c r="E13" s="38" t="s">
        <v>52</v>
      </c>
      <c r="F13" s="38" t="s">
        <v>36</v>
      </c>
      <c r="G13" s="38" t="s">
        <v>37</v>
      </c>
      <c r="H13" s="39">
        <v>45839</v>
      </c>
      <c r="I13" s="39">
        <v>46022</v>
      </c>
      <c r="J13" s="38" t="s">
        <v>53</v>
      </c>
      <c r="K13" s="38">
        <v>2</v>
      </c>
      <c r="L13" s="38" t="s">
        <v>54</v>
      </c>
      <c r="M13" s="38" t="s">
        <v>55</v>
      </c>
      <c r="N13" s="38" t="s">
        <v>41</v>
      </c>
      <c r="O13" s="38" t="s">
        <v>56</v>
      </c>
      <c r="P13" s="38" t="s">
        <v>43</v>
      </c>
      <c r="Q13" s="38" t="s">
        <v>44</v>
      </c>
      <c r="R13" s="41">
        <v>0.5</v>
      </c>
      <c r="S13" s="42" t="s">
        <v>57</v>
      </c>
    </row>
    <row r="14" spans="1:19" ht="138.25" x14ac:dyDescent="0.3">
      <c r="A14" s="38">
        <v>4</v>
      </c>
      <c r="B14" s="38" t="s">
        <v>32</v>
      </c>
      <c r="C14" s="38" t="s">
        <v>33</v>
      </c>
      <c r="D14" s="38" t="s">
        <v>34</v>
      </c>
      <c r="E14" s="38" t="s">
        <v>58</v>
      </c>
      <c r="F14" s="38" t="s">
        <v>36</v>
      </c>
      <c r="G14" s="38" t="s">
        <v>37</v>
      </c>
      <c r="H14" s="39">
        <v>45735</v>
      </c>
      <c r="I14" s="39">
        <v>45769</v>
      </c>
      <c r="J14" s="38" t="s">
        <v>59</v>
      </c>
      <c r="K14" s="38">
        <v>1</v>
      </c>
      <c r="L14" s="38" t="s">
        <v>60</v>
      </c>
      <c r="M14" s="38" t="s">
        <v>61</v>
      </c>
      <c r="N14" s="38" t="s">
        <v>41</v>
      </c>
      <c r="O14" s="38" t="s">
        <v>56</v>
      </c>
      <c r="P14" s="38" t="s">
        <v>43</v>
      </c>
      <c r="Q14" s="38" t="s">
        <v>44</v>
      </c>
      <c r="R14" s="41">
        <v>1</v>
      </c>
      <c r="S14" s="38" t="s">
        <v>62</v>
      </c>
    </row>
    <row r="15" spans="1:19" ht="138.25" x14ac:dyDescent="0.3">
      <c r="A15" s="38">
        <v>5</v>
      </c>
      <c r="B15" s="38" t="s">
        <v>32</v>
      </c>
      <c r="C15" s="38" t="s">
        <v>33</v>
      </c>
      <c r="D15" s="38" t="s">
        <v>34</v>
      </c>
      <c r="E15" s="38" t="s">
        <v>63</v>
      </c>
      <c r="F15" s="38" t="s">
        <v>36</v>
      </c>
      <c r="G15" s="38" t="s">
        <v>37</v>
      </c>
      <c r="H15" s="39">
        <v>45931</v>
      </c>
      <c r="I15" s="39">
        <v>46022</v>
      </c>
      <c r="J15" s="38" t="s">
        <v>64</v>
      </c>
      <c r="K15" s="40">
        <v>0.9</v>
      </c>
      <c r="L15" s="38" t="s">
        <v>65</v>
      </c>
      <c r="M15" s="38" t="s">
        <v>66</v>
      </c>
      <c r="N15" s="38" t="s">
        <v>41</v>
      </c>
      <c r="O15" s="38" t="s">
        <v>56</v>
      </c>
      <c r="P15" s="38" t="s">
        <v>43</v>
      </c>
      <c r="Q15" s="38" t="s">
        <v>67</v>
      </c>
      <c r="R15" s="41"/>
      <c r="S15" s="38" t="s">
        <v>68</v>
      </c>
    </row>
    <row r="16" spans="1:19" ht="259.2" x14ac:dyDescent="0.3">
      <c r="A16" s="38">
        <v>6</v>
      </c>
      <c r="B16" s="38" t="s">
        <v>69</v>
      </c>
      <c r="C16" s="38" t="s">
        <v>70</v>
      </c>
      <c r="D16" s="38" t="s">
        <v>71</v>
      </c>
      <c r="E16" s="38" t="s">
        <v>72</v>
      </c>
      <c r="F16" s="38" t="s">
        <v>36</v>
      </c>
      <c r="G16" s="38" t="s">
        <v>73</v>
      </c>
      <c r="H16" s="39">
        <v>45778</v>
      </c>
      <c r="I16" s="39">
        <v>46022</v>
      </c>
      <c r="J16" s="38" t="s">
        <v>74</v>
      </c>
      <c r="K16" s="40">
        <v>1</v>
      </c>
      <c r="L16" s="38" t="s">
        <v>75</v>
      </c>
      <c r="M16" s="38" t="s">
        <v>76</v>
      </c>
      <c r="N16" s="38" t="s">
        <v>41</v>
      </c>
      <c r="O16" s="38" t="s">
        <v>77</v>
      </c>
      <c r="P16" s="38" t="s">
        <v>43</v>
      </c>
      <c r="Q16" s="38" t="s">
        <v>78</v>
      </c>
      <c r="R16" s="41">
        <v>1</v>
      </c>
      <c r="S16" s="38" t="s">
        <v>79</v>
      </c>
    </row>
    <row r="17" spans="1:19" ht="276.5" x14ac:dyDescent="0.3">
      <c r="A17" s="38">
        <v>7</v>
      </c>
      <c r="B17" s="38" t="s">
        <v>69</v>
      </c>
      <c r="C17" s="38" t="s">
        <v>70</v>
      </c>
      <c r="D17" s="38" t="s">
        <v>80</v>
      </c>
      <c r="E17" s="38" t="s">
        <v>81</v>
      </c>
      <c r="F17" s="38" t="s">
        <v>36</v>
      </c>
      <c r="G17" s="38" t="s">
        <v>82</v>
      </c>
      <c r="H17" s="39">
        <v>45658</v>
      </c>
      <c r="I17" s="39">
        <v>45930</v>
      </c>
      <c r="J17" s="38" t="s">
        <v>83</v>
      </c>
      <c r="K17" s="38">
        <v>1</v>
      </c>
      <c r="L17" s="38" t="s">
        <v>84</v>
      </c>
      <c r="M17" s="38" t="s">
        <v>76</v>
      </c>
      <c r="N17" s="38" t="s">
        <v>41</v>
      </c>
      <c r="O17" s="38" t="s">
        <v>77</v>
      </c>
      <c r="P17" s="38" t="s">
        <v>43</v>
      </c>
      <c r="Q17" s="38" t="s">
        <v>85</v>
      </c>
      <c r="R17" s="41">
        <v>1</v>
      </c>
      <c r="S17" s="38" t="s">
        <v>86</v>
      </c>
    </row>
    <row r="18" spans="1:19" ht="276.5" x14ac:dyDescent="0.3">
      <c r="A18" s="38">
        <v>8</v>
      </c>
      <c r="B18" s="38" t="s">
        <v>69</v>
      </c>
      <c r="C18" s="38" t="s">
        <v>70</v>
      </c>
      <c r="D18" s="38" t="s">
        <v>80</v>
      </c>
      <c r="E18" s="38" t="s">
        <v>87</v>
      </c>
      <c r="F18" s="38" t="s">
        <v>36</v>
      </c>
      <c r="G18" s="38" t="s">
        <v>88</v>
      </c>
      <c r="H18" s="39">
        <v>45839</v>
      </c>
      <c r="I18" s="39">
        <v>46022</v>
      </c>
      <c r="J18" s="38" t="s">
        <v>89</v>
      </c>
      <c r="K18" s="40">
        <v>1</v>
      </c>
      <c r="L18" s="38" t="s">
        <v>90</v>
      </c>
      <c r="M18" s="38" t="s">
        <v>76</v>
      </c>
      <c r="N18" s="38" t="s">
        <v>41</v>
      </c>
      <c r="O18" s="38" t="s">
        <v>77</v>
      </c>
      <c r="P18" s="38" t="s">
        <v>43</v>
      </c>
      <c r="Q18" s="38" t="s">
        <v>85</v>
      </c>
      <c r="R18" s="41">
        <v>0.21</v>
      </c>
      <c r="S18" s="38" t="s">
        <v>91</v>
      </c>
    </row>
    <row r="19" spans="1:19" ht="345.6" x14ac:dyDescent="0.3">
      <c r="A19" s="38">
        <v>9</v>
      </c>
      <c r="B19" s="38" t="s">
        <v>69</v>
      </c>
      <c r="C19" s="38" t="s">
        <v>70</v>
      </c>
      <c r="D19" s="38" t="s">
        <v>92</v>
      </c>
      <c r="E19" s="38" t="s">
        <v>93</v>
      </c>
      <c r="F19" s="38" t="s">
        <v>36</v>
      </c>
      <c r="G19" s="38" t="s">
        <v>94</v>
      </c>
      <c r="H19" s="39">
        <v>45658</v>
      </c>
      <c r="I19" s="39">
        <v>45838</v>
      </c>
      <c r="J19" s="38" t="s">
        <v>95</v>
      </c>
      <c r="K19" s="38">
        <v>1</v>
      </c>
      <c r="L19" s="38" t="s">
        <v>96</v>
      </c>
      <c r="M19" s="38" t="s">
        <v>97</v>
      </c>
      <c r="N19" s="38" t="s">
        <v>41</v>
      </c>
      <c r="O19" s="38" t="s">
        <v>77</v>
      </c>
      <c r="P19" s="38" t="s">
        <v>43</v>
      </c>
      <c r="Q19" s="38" t="s">
        <v>85</v>
      </c>
      <c r="R19" s="41">
        <v>0.9456</v>
      </c>
      <c r="S19" s="38" t="s">
        <v>98</v>
      </c>
    </row>
    <row r="20" spans="1:19" ht="224.65" x14ac:dyDescent="0.3">
      <c r="A20" s="44">
        <v>10</v>
      </c>
      <c r="B20" s="45" t="s">
        <v>69</v>
      </c>
      <c r="C20" s="45" t="s">
        <v>70</v>
      </c>
      <c r="D20" s="45" t="s">
        <v>92</v>
      </c>
      <c r="E20" s="45" t="s">
        <v>99</v>
      </c>
      <c r="F20" s="45" t="s">
        <v>36</v>
      </c>
      <c r="G20" s="45" t="s">
        <v>100</v>
      </c>
      <c r="H20" s="46">
        <v>45658</v>
      </c>
      <c r="I20" s="46">
        <v>46022</v>
      </c>
      <c r="J20" s="45" t="s">
        <v>101</v>
      </c>
      <c r="K20" s="47">
        <v>1</v>
      </c>
      <c r="L20" s="45" t="s">
        <v>102</v>
      </c>
      <c r="M20" s="45" t="s">
        <v>103</v>
      </c>
      <c r="N20" s="45" t="s">
        <v>41</v>
      </c>
      <c r="O20" s="45" t="s">
        <v>77</v>
      </c>
      <c r="P20" s="45" t="s">
        <v>43</v>
      </c>
      <c r="Q20" s="45" t="s">
        <v>85</v>
      </c>
      <c r="R20" s="41"/>
      <c r="S20" s="43"/>
    </row>
    <row r="21" spans="1:19" ht="224.65" x14ac:dyDescent="0.3">
      <c r="A21" s="38">
        <v>11</v>
      </c>
      <c r="B21" s="38" t="s">
        <v>69</v>
      </c>
      <c r="C21" s="38" t="s">
        <v>70</v>
      </c>
      <c r="D21" s="38" t="s">
        <v>92</v>
      </c>
      <c r="E21" s="38" t="s">
        <v>104</v>
      </c>
      <c r="F21" s="38" t="s">
        <v>36</v>
      </c>
      <c r="G21" s="38" t="s">
        <v>105</v>
      </c>
      <c r="H21" s="39">
        <v>45839</v>
      </c>
      <c r="I21" s="39">
        <v>46022</v>
      </c>
      <c r="J21" s="38" t="s">
        <v>106</v>
      </c>
      <c r="K21" s="40">
        <v>1</v>
      </c>
      <c r="L21" s="38" t="s">
        <v>107</v>
      </c>
      <c r="M21" s="38" t="s">
        <v>76</v>
      </c>
      <c r="N21" s="38" t="s">
        <v>41</v>
      </c>
      <c r="O21" s="38" t="s">
        <v>77</v>
      </c>
      <c r="P21" s="38" t="s">
        <v>43</v>
      </c>
      <c r="Q21" s="38" t="s">
        <v>85</v>
      </c>
      <c r="R21" s="41">
        <v>0.1996</v>
      </c>
      <c r="S21" s="38" t="s">
        <v>108</v>
      </c>
    </row>
    <row r="22" spans="1:19" ht="311.05" x14ac:dyDescent="0.3">
      <c r="A22" s="38">
        <v>12</v>
      </c>
      <c r="B22" s="38" t="s">
        <v>109</v>
      </c>
      <c r="C22" s="38" t="s">
        <v>110</v>
      </c>
      <c r="D22" s="38" t="s">
        <v>111</v>
      </c>
      <c r="E22" s="38" t="s">
        <v>112</v>
      </c>
      <c r="F22" s="38" t="s">
        <v>113</v>
      </c>
      <c r="G22" s="38" t="s">
        <v>114</v>
      </c>
      <c r="H22" s="39">
        <v>45658</v>
      </c>
      <c r="I22" s="39">
        <v>46022</v>
      </c>
      <c r="J22" s="38" t="s">
        <v>115</v>
      </c>
      <c r="K22" s="38">
        <v>4</v>
      </c>
      <c r="L22" s="38" t="s">
        <v>115</v>
      </c>
      <c r="M22" s="38" t="s">
        <v>55</v>
      </c>
      <c r="N22" s="38" t="s">
        <v>41</v>
      </c>
      <c r="O22" s="38" t="s">
        <v>56</v>
      </c>
      <c r="P22" s="38" t="s">
        <v>43</v>
      </c>
      <c r="Q22" s="38" t="s">
        <v>116</v>
      </c>
      <c r="R22" s="41">
        <v>0.75</v>
      </c>
      <c r="S22" s="38" t="s">
        <v>117</v>
      </c>
    </row>
    <row r="23" spans="1:19" ht="241.95" x14ac:dyDescent="0.3">
      <c r="A23" s="38">
        <v>13</v>
      </c>
      <c r="B23" s="38" t="s">
        <v>69</v>
      </c>
      <c r="C23" s="38" t="s">
        <v>70</v>
      </c>
      <c r="D23" s="38" t="s">
        <v>71</v>
      </c>
      <c r="E23" s="38" t="s">
        <v>118</v>
      </c>
      <c r="F23" s="38" t="s">
        <v>113</v>
      </c>
      <c r="G23" s="48"/>
      <c r="H23" s="39">
        <v>45658</v>
      </c>
      <c r="I23" s="39">
        <v>46022</v>
      </c>
      <c r="J23" s="38" t="s">
        <v>119</v>
      </c>
      <c r="K23" s="40">
        <v>0.95</v>
      </c>
      <c r="L23" s="38" t="s">
        <v>120</v>
      </c>
      <c r="M23" s="38" t="s">
        <v>121</v>
      </c>
      <c r="N23" s="38" t="s">
        <v>41</v>
      </c>
      <c r="O23" s="38" t="s">
        <v>56</v>
      </c>
      <c r="P23" s="38" t="s">
        <v>43</v>
      </c>
      <c r="Q23" s="38" t="s">
        <v>116</v>
      </c>
      <c r="R23" s="41">
        <v>0.76839999999999997</v>
      </c>
      <c r="S23" s="38" t="s">
        <v>122</v>
      </c>
    </row>
    <row r="24" spans="1:19" ht="311.05" x14ac:dyDescent="0.3">
      <c r="A24" s="38">
        <v>14</v>
      </c>
      <c r="B24" s="38" t="s">
        <v>69</v>
      </c>
      <c r="C24" s="38" t="s">
        <v>70</v>
      </c>
      <c r="D24" s="38" t="s">
        <v>71</v>
      </c>
      <c r="E24" s="38" t="s">
        <v>123</v>
      </c>
      <c r="F24" s="38" t="s">
        <v>113</v>
      </c>
      <c r="G24" s="38" t="s">
        <v>124</v>
      </c>
      <c r="H24" s="39">
        <v>45658</v>
      </c>
      <c r="I24" s="39">
        <v>46022</v>
      </c>
      <c r="J24" s="38" t="s">
        <v>125</v>
      </c>
      <c r="K24" s="40">
        <v>1</v>
      </c>
      <c r="L24" s="38" t="s">
        <v>126</v>
      </c>
      <c r="M24" s="38" t="s">
        <v>121</v>
      </c>
      <c r="N24" s="38" t="s">
        <v>41</v>
      </c>
      <c r="O24" s="38" t="s">
        <v>77</v>
      </c>
      <c r="P24" s="38" t="s">
        <v>43</v>
      </c>
      <c r="Q24" s="38" t="s">
        <v>78</v>
      </c>
      <c r="R24" s="41">
        <v>0.71</v>
      </c>
      <c r="S24" s="38" t="s">
        <v>127</v>
      </c>
    </row>
    <row r="25" spans="1:19" ht="172.8" x14ac:dyDescent="0.3">
      <c r="A25" s="38">
        <v>15</v>
      </c>
      <c r="B25" s="38" t="s">
        <v>109</v>
      </c>
      <c r="C25" s="38" t="s">
        <v>110</v>
      </c>
      <c r="D25" s="38" t="s">
        <v>128</v>
      </c>
      <c r="E25" s="38" t="s">
        <v>129</v>
      </c>
      <c r="F25" s="38" t="s">
        <v>113</v>
      </c>
      <c r="G25" s="38" t="s">
        <v>130</v>
      </c>
      <c r="H25" s="39">
        <v>45658</v>
      </c>
      <c r="I25" s="39">
        <v>45504</v>
      </c>
      <c r="J25" s="38" t="s">
        <v>131</v>
      </c>
      <c r="K25" s="40">
        <v>1</v>
      </c>
      <c r="L25" s="38" t="s">
        <v>132</v>
      </c>
      <c r="M25" s="38" t="s">
        <v>121</v>
      </c>
      <c r="N25" s="38" t="s">
        <v>41</v>
      </c>
      <c r="O25" s="38" t="s">
        <v>56</v>
      </c>
      <c r="P25" s="38" t="s">
        <v>43</v>
      </c>
      <c r="Q25" s="38" t="s">
        <v>116</v>
      </c>
      <c r="R25" s="41">
        <v>0.83</v>
      </c>
      <c r="S25" s="38" t="s">
        <v>133</v>
      </c>
    </row>
    <row r="26" spans="1:19" ht="259.2" x14ac:dyDescent="0.3">
      <c r="A26" s="42">
        <v>16</v>
      </c>
      <c r="B26" s="38" t="s">
        <v>109</v>
      </c>
      <c r="C26" s="38" t="s">
        <v>110</v>
      </c>
      <c r="D26" s="38" t="s">
        <v>134</v>
      </c>
      <c r="E26" s="38" t="s">
        <v>135</v>
      </c>
      <c r="F26" s="38" t="s">
        <v>136</v>
      </c>
      <c r="G26" s="38" t="s">
        <v>137</v>
      </c>
      <c r="H26" s="39">
        <v>45658</v>
      </c>
      <c r="I26" s="39">
        <v>46022</v>
      </c>
      <c r="J26" s="38" t="s">
        <v>138</v>
      </c>
      <c r="K26" s="40">
        <v>1</v>
      </c>
      <c r="L26" s="38" t="s">
        <v>139</v>
      </c>
      <c r="M26" s="38" t="s">
        <v>140</v>
      </c>
      <c r="N26" s="38" t="s">
        <v>41</v>
      </c>
      <c r="O26" s="38" t="s">
        <v>56</v>
      </c>
      <c r="P26" s="38" t="s">
        <v>43</v>
      </c>
      <c r="Q26" s="38" t="s">
        <v>116</v>
      </c>
      <c r="R26" s="41">
        <v>0.74</v>
      </c>
      <c r="S26" s="49" t="s">
        <v>141</v>
      </c>
    </row>
    <row r="27" spans="1:19" ht="311.05" x14ac:dyDescent="0.3">
      <c r="A27" s="38">
        <v>17</v>
      </c>
      <c r="B27" s="38" t="s">
        <v>109</v>
      </c>
      <c r="C27" s="38" t="s">
        <v>110</v>
      </c>
      <c r="D27" s="38" t="s">
        <v>142</v>
      </c>
      <c r="E27" s="38" t="s">
        <v>143</v>
      </c>
      <c r="F27" s="38" t="s">
        <v>136</v>
      </c>
      <c r="G27" s="38" t="s">
        <v>144</v>
      </c>
      <c r="H27" s="39">
        <v>45658</v>
      </c>
      <c r="I27" s="39">
        <v>46022</v>
      </c>
      <c r="J27" s="38" t="s">
        <v>145</v>
      </c>
      <c r="K27" s="40">
        <v>1</v>
      </c>
      <c r="L27" s="38" t="s">
        <v>146</v>
      </c>
      <c r="M27" s="38" t="s">
        <v>147</v>
      </c>
      <c r="N27" s="38" t="s">
        <v>41</v>
      </c>
      <c r="O27" s="38" t="s">
        <v>56</v>
      </c>
      <c r="P27" s="38" t="s">
        <v>43</v>
      </c>
      <c r="Q27" s="38" t="s">
        <v>116</v>
      </c>
      <c r="R27" s="41">
        <v>0.8</v>
      </c>
      <c r="S27" s="49" t="s">
        <v>148</v>
      </c>
    </row>
    <row r="28" spans="1:19" ht="207.4" x14ac:dyDescent="0.3">
      <c r="A28" s="38">
        <v>18</v>
      </c>
      <c r="B28" s="38" t="s">
        <v>109</v>
      </c>
      <c r="C28" s="38" t="s">
        <v>110</v>
      </c>
      <c r="D28" s="38" t="s">
        <v>142</v>
      </c>
      <c r="E28" s="38" t="s">
        <v>149</v>
      </c>
      <c r="F28" s="38" t="s">
        <v>136</v>
      </c>
      <c r="G28" s="38" t="s">
        <v>130</v>
      </c>
      <c r="H28" s="39">
        <v>45658</v>
      </c>
      <c r="I28" s="39">
        <v>46022</v>
      </c>
      <c r="J28" s="38" t="s">
        <v>150</v>
      </c>
      <c r="K28" s="40">
        <v>1</v>
      </c>
      <c r="L28" s="38" t="s">
        <v>151</v>
      </c>
      <c r="M28" s="38" t="s">
        <v>152</v>
      </c>
      <c r="N28" s="38" t="s">
        <v>41</v>
      </c>
      <c r="O28" s="38" t="s">
        <v>56</v>
      </c>
      <c r="P28" s="38" t="s">
        <v>43</v>
      </c>
      <c r="Q28" s="38" t="s">
        <v>116</v>
      </c>
      <c r="R28" s="41">
        <v>0.9</v>
      </c>
      <c r="S28" s="49" t="s">
        <v>153</v>
      </c>
    </row>
    <row r="29" spans="1:19" ht="172.8" x14ac:dyDescent="0.3">
      <c r="A29" s="38">
        <v>19</v>
      </c>
      <c r="B29" s="38" t="s">
        <v>109</v>
      </c>
      <c r="C29" s="38" t="s">
        <v>110</v>
      </c>
      <c r="D29" s="38" t="s">
        <v>128</v>
      </c>
      <c r="E29" s="38" t="s">
        <v>154</v>
      </c>
      <c r="F29" s="38" t="s">
        <v>136</v>
      </c>
      <c r="G29" s="38" t="s">
        <v>155</v>
      </c>
      <c r="H29" s="39">
        <v>45658</v>
      </c>
      <c r="I29" s="39">
        <v>46022</v>
      </c>
      <c r="J29" s="38" t="s">
        <v>156</v>
      </c>
      <c r="K29" s="40">
        <v>1</v>
      </c>
      <c r="L29" s="38" t="s">
        <v>157</v>
      </c>
      <c r="M29" s="38" t="s">
        <v>152</v>
      </c>
      <c r="N29" s="38" t="s">
        <v>41</v>
      </c>
      <c r="O29" s="38" t="s">
        <v>56</v>
      </c>
      <c r="P29" s="38" t="s">
        <v>43</v>
      </c>
      <c r="Q29" s="38" t="s">
        <v>116</v>
      </c>
      <c r="R29" s="41">
        <v>0.8</v>
      </c>
      <c r="S29" s="49" t="s">
        <v>158</v>
      </c>
    </row>
    <row r="30" spans="1:19" ht="311.05" x14ac:dyDescent="0.3">
      <c r="A30" s="38">
        <v>20</v>
      </c>
      <c r="B30" s="38" t="s">
        <v>109</v>
      </c>
      <c r="C30" s="38" t="s">
        <v>110</v>
      </c>
      <c r="D30" s="38" t="s">
        <v>111</v>
      </c>
      <c r="E30" s="38" t="s">
        <v>159</v>
      </c>
      <c r="F30" s="38" t="s">
        <v>136</v>
      </c>
      <c r="G30" s="38" t="s">
        <v>155</v>
      </c>
      <c r="H30" s="39">
        <v>45658</v>
      </c>
      <c r="I30" s="39">
        <v>46022</v>
      </c>
      <c r="J30" s="38" t="s">
        <v>160</v>
      </c>
      <c r="K30" s="38">
        <v>1</v>
      </c>
      <c r="L30" s="38" t="s">
        <v>161</v>
      </c>
      <c r="M30" s="38" t="s">
        <v>152</v>
      </c>
      <c r="N30" s="38" t="s">
        <v>41</v>
      </c>
      <c r="O30" s="38" t="s">
        <v>56</v>
      </c>
      <c r="P30" s="38" t="s">
        <v>43</v>
      </c>
      <c r="Q30" s="38" t="s">
        <v>116</v>
      </c>
      <c r="R30" s="41">
        <v>0.7</v>
      </c>
      <c r="S30" s="49" t="s">
        <v>162</v>
      </c>
    </row>
    <row r="31" spans="1:19" ht="224.65" x14ac:dyDescent="0.3">
      <c r="A31" s="38">
        <v>21</v>
      </c>
      <c r="B31" s="38" t="s">
        <v>109</v>
      </c>
      <c r="C31" s="38" t="s">
        <v>110</v>
      </c>
      <c r="D31" s="38" t="s">
        <v>163</v>
      </c>
      <c r="E31" s="38" t="s">
        <v>164</v>
      </c>
      <c r="F31" s="38" t="s">
        <v>136</v>
      </c>
      <c r="G31" s="38" t="s">
        <v>165</v>
      </c>
      <c r="H31" s="39">
        <v>45658</v>
      </c>
      <c r="I31" s="39">
        <v>46022</v>
      </c>
      <c r="J31" s="38" t="s">
        <v>166</v>
      </c>
      <c r="K31" s="38">
        <v>4</v>
      </c>
      <c r="L31" s="38" t="s">
        <v>167</v>
      </c>
      <c r="M31" s="38" t="s">
        <v>168</v>
      </c>
      <c r="N31" s="38" t="s">
        <v>41</v>
      </c>
      <c r="O31" s="38" t="s">
        <v>56</v>
      </c>
      <c r="P31" s="38" t="s">
        <v>43</v>
      </c>
      <c r="Q31" s="38" t="s">
        <v>116</v>
      </c>
      <c r="R31" s="41">
        <v>0.75</v>
      </c>
      <c r="S31" s="49" t="s">
        <v>169</v>
      </c>
    </row>
    <row r="32" spans="1:19" ht="155.55000000000001" x14ac:dyDescent="0.3">
      <c r="A32" s="38">
        <v>22</v>
      </c>
      <c r="B32" s="38" t="s">
        <v>109</v>
      </c>
      <c r="C32" s="38" t="s">
        <v>110</v>
      </c>
      <c r="D32" s="38" t="s">
        <v>142</v>
      </c>
      <c r="E32" s="38" t="s">
        <v>170</v>
      </c>
      <c r="F32" s="38" t="s">
        <v>171</v>
      </c>
      <c r="G32" s="38" t="s">
        <v>155</v>
      </c>
      <c r="H32" s="39">
        <v>45689</v>
      </c>
      <c r="I32" s="39">
        <v>46021</v>
      </c>
      <c r="J32" s="38" t="s">
        <v>172</v>
      </c>
      <c r="K32" s="40">
        <v>1</v>
      </c>
      <c r="L32" s="38" t="s">
        <v>173</v>
      </c>
      <c r="M32" s="38" t="s">
        <v>174</v>
      </c>
      <c r="N32" s="38" t="s">
        <v>41</v>
      </c>
      <c r="O32" s="38" t="s">
        <v>56</v>
      </c>
      <c r="P32" s="38" t="s">
        <v>43</v>
      </c>
      <c r="Q32" s="38" t="s">
        <v>116</v>
      </c>
      <c r="R32" s="41">
        <v>0.87570000000000003</v>
      </c>
      <c r="S32" s="38" t="s">
        <v>175</v>
      </c>
    </row>
    <row r="33" spans="1:19" ht="155.55000000000001" x14ac:dyDescent="0.3">
      <c r="A33" s="38">
        <v>23</v>
      </c>
      <c r="B33" s="38" t="s">
        <v>109</v>
      </c>
      <c r="C33" s="38" t="s">
        <v>110</v>
      </c>
      <c r="D33" s="38" t="s">
        <v>142</v>
      </c>
      <c r="E33" s="38" t="s">
        <v>176</v>
      </c>
      <c r="F33" s="38" t="s">
        <v>171</v>
      </c>
      <c r="G33" s="38" t="s">
        <v>165</v>
      </c>
      <c r="H33" s="39">
        <v>45689</v>
      </c>
      <c r="I33" s="39">
        <v>46021</v>
      </c>
      <c r="J33" s="38" t="s">
        <v>177</v>
      </c>
      <c r="K33" s="40">
        <v>1</v>
      </c>
      <c r="L33" s="38" t="s">
        <v>178</v>
      </c>
      <c r="M33" s="38" t="s">
        <v>179</v>
      </c>
      <c r="N33" s="38" t="s">
        <v>41</v>
      </c>
      <c r="O33" s="38" t="s">
        <v>56</v>
      </c>
      <c r="P33" s="38" t="s">
        <v>43</v>
      </c>
      <c r="Q33" s="38" t="s">
        <v>116</v>
      </c>
      <c r="R33" s="41">
        <v>0.84040000000000004</v>
      </c>
      <c r="S33" s="38" t="s">
        <v>180</v>
      </c>
    </row>
    <row r="34" spans="1:19" ht="311.05" x14ac:dyDescent="0.3">
      <c r="A34" s="38">
        <v>24</v>
      </c>
      <c r="B34" s="38" t="s">
        <v>109</v>
      </c>
      <c r="C34" s="38" t="s">
        <v>110</v>
      </c>
      <c r="D34" s="38" t="s">
        <v>111</v>
      </c>
      <c r="E34" s="38" t="s">
        <v>181</v>
      </c>
      <c r="F34" s="38" t="s">
        <v>171</v>
      </c>
      <c r="G34" s="38" t="s">
        <v>182</v>
      </c>
      <c r="H34" s="39">
        <v>45689</v>
      </c>
      <c r="I34" s="39">
        <v>46021</v>
      </c>
      <c r="J34" s="38" t="s">
        <v>183</v>
      </c>
      <c r="K34" s="40">
        <v>1</v>
      </c>
      <c r="L34" s="38" t="s">
        <v>184</v>
      </c>
      <c r="M34" s="38" t="s">
        <v>185</v>
      </c>
      <c r="N34" s="38" t="s">
        <v>41</v>
      </c>
      <c r="O34" s="38" t="s">
        <v>56</v>
      </c>
      <c r="P34" s="38" t="s">
        <v>43</v>
      </c>
      <c r="Q34" s="38" t="s">
        <v>116</v>
      </c>
      <c r="R34" s="41">
        <v>1</v>
      </c>
      <c r="S34" s="38" t="s">
        <v>186</v>
      </c>
    </row>
    <row r="35" spans="1:19" ht="155.55000000000001" x14ac:dyDescent="0.3">
      <c r="A35" s="38">
        <v>25</v>
      </c>
      <c r="B35" s="38" t="s">
        <v>109</v>
      </c>
      <c r="C35" s="38" t="s">
        <v>110</v>
      </c>
      <c r="D35" s="38" t="s">
        <v>142</v>
      </c>
      <c r="E35" s="38" t="s">
        <v>187</v>
      </c>
      <c r="F35" s="38" t="s">
        <v>171</v>
      </c>
      <c r="G35" s="38" t="s">
        <v>165</v>
      </c>
      <c r="H35" s="39">
        <v>45689</v>
      </c>
      <c r="I35" s="39">
        <v>46021</v>
      </c>
      <c r="J35" s="38" t="s">
        <v>188</v>
      </c>
      <c r="K35" s="40">
        <v>1</v>
      </c>
      <c r="L35" s="38" t="s">
        <v>189</v>
      </c>
      <c r="M35" s="38" t="s">
        <v>190</v>
      </c>
      <c r="N35" s="38" t="s">
        <v>41</v>
      </c>
      <c r="O35" s="38" t="s">
        <v>56</v>
      </c>
      <c r="P35" s="38" t="s">
        <v>43</v>
      </c>
      <c r="Q35" s="38" t="s">
        <v>116</v>
      </c>
      <c r="R35" s="41">
        <v>0.9859</v>
      </c>
      <c r="S35" s="38" t="s">
        <v>191</v>
      </c>
    </row>
    <row r="36" spans="1:19" ht="172.8" x14ac:dyDescent="0.3">
      <c r="A36" s="38">
        <v>26</v>
      </c>
      <c r="B36" s="38" t="s">
        <v>109</v>
      </c>
      <c r="C36" s="38" t="s">
        <v>110</v>
      </c>
      <c r="D36" s="38" t="s">
        <v>142</v>
      </c>
      <c r="E36" s="38" t="s">
        <v>192</v>
      </c>
      <c r="F36" s="38" t="s">
        <v>171</v>
      </c>
      <c r="G36" s="38" t="s">
        <v>193</v>
      </c>
      <c r="H36" s="39">
        <v>45689</v>
      </c>
      <c r="I36" s="39">
        <v>46021</v>
      </c>
      <c r="J36" s="38" t="s">
        <v>194</v>
      </c>
      <c r="K36" s="40">
        <v>1</v>
      </c>
      <c r="L36" s="38" t="s">
        <v>195</v>
      </c>
      <c r="M36" s="38" t="s">
        <v>196</v>
      </c>
      <c r="N36" s="38" t="s">
        <v>41</v>
      </c>
      <c r="O36" s="38" t="s">
        <v>56</v>
      </c>
      <c r="P36" s="38" t="s">
        <v>43</v>
      </c>
      <c r="Q36" s="38" t="s">
        <v>116</v>
      </c>
      <c r="R36" s="41">
        <v>0.30209999999999998</v>
      </c>
      <c r="S36" s="38" t="s">
        <v>197</v>
      </c>
    </row>
    <row r="37" spans="1:19" ht="190.1" x14ac:dyDescent="0.3">
      <c r="A37" s="38">
        <v>27</v>
      </c>
      <c r="B37" s="38" t="s">
        <v>109</v>
      </c>
      <c r="C37" s="38" t="s">
        <v>110</v>
      </c>
      <c r="D37" s="38" t="s">
        <v>142</v>
      </c>
      <c r="E37" s="38" t="s">
        <v>198</v>
      </c>
      <c r="F37" s="38" t="s">
        <v>171</v>
      </c>
      <c r="G37" s="38" t="s">
        <v>193</v>
      </c>
      <c r="H37" s="39">
        <v>45689</v>
      </c>
      <c r="I37" s="39">
        <v>46021</v>
      </c>
      <c r="J37" s="38" t="s">
        <v>199</v>
      </c>
      <c r="K37" s="40">
        <v>1</v>
      </c>
      <c r="L37" s="38" t="s">
        <v>200</v>
      </c>
      <c r="M37" s="38" t="s">
        <v>201</v>
      </c>
      <c r="N37" s="38" t="s">
        <v>41</v>
      </c>
      <c r="O37" s="38" t="s">
        <v>56</v>
      </c>
      <c r="P37" s="38" t="s">
        <v>43</v>
      </c>
      <c r="Q37" s="38" t="s">
        <v>116</v>
      </c>
      <c r="R37" s="41">
        <v>0.75</v>
      </c>
      <c r="S37" s="38" t="s">
        <v>202</v>
      </c>
    </row>
    <row r="38" spans="1:19" ht="224.65" x14ac:dyDescent="0.3">
      <c r="A38" s="38">
        <v>28</v>
      </c>
      <c r="B38" s="38" t="s">
        <v>109</v>
      </c>
      <c r="C38" s="38" t="s">
        <v>110</v>
      </c>
      <c r="D38" s="38" t="s">
        <v>142</v>
      </c>
      <c r="E38" s="38" t="s">
        <v>203</v>
      </c>
      <c r="F38" s="38" t="s">
        <v>171</v>
      </c>
      <c r="G38" s="38" t="s">
        <v>193</v>
      </c>
      <c r="H38" s="39">
        <v>45689</v>
      </c>
      <c r="I38" s="39">
        <v>46021</v>
      </c>
      <c r="J38" s="38" t="s">
        <v>204</v>
      </c>
      <c r="K38" s="40">
        <v>1</v>
      </c>
      <c r="L38" s="38" t="s">
        <v>205</v>
      </c>
      <c r="M38" s="38" t="s">
        <v>206</v>
      </c>
      <c r="N38" s="38" t="s">
        <v>41</v>
      </c>
      <c r="O38" s="38" t="s">
        <v>56</v>
      </c>
      <c r="P38" s="38" t="s">
        <v>43</v>
      </c>
      <c r="Q38" s="38" t="s">
        <v>116</v>
      </c>
      <c r="R38" s="41">
        <v>0.50890000000000002</v>
      </c>
      <c r="S38" s="38" t="s">
        <v>207</v>
      </c>
    </row>
    <row r="39" spans="1:19" ht="190.1" x14ac:dyDescent="0.3">
      <c r="A39" s="44">
        <v>29</v>
      </c>
      <c r="B39" s="45" t="s">
        <v>109</v>
      </c>
      <c r="C39" s="45" t="s">
        <v>110</v>
      </c>
      <c r="D39" s="45" t="s">
        <v>142</v>
      </c>
      <c r="E39" s="45" t="s">
        <v>208</v>
      </c>
      <c r="F39" s="45" t="s">
        <v>171</v>
      </c>
      <c r="G39" s="45" t="s">
        <v>193</v>
      </c>
      <c r="H39" s="46">
        <v>45689</v>
      </c>
      <c r="I39" s="46">
        <v>46021</v>
      </c>
      <c r="J39" s="45" t="s">
        <v>209</v>
      </c>
      <c r="K39" s="47">
        <v>1</v>
      </c>
      <c r="L39" s="45" t="s">
        <v>210</v>
      </c>
      <c r="M39" s="45" t="s">
        <v>211</v>
      </c>
      <c r="N39" s="45" t="s">
        <v>41</v>
      </c>
      <c r="O39" s="45" t="s">
        <v>56</v>
      </c>
      <c r="P39" s="45" t="s">
        <v>43</v>
      </c>
      <c r="Q39" s="45" t="s">
        <v>116</v>
      </c>
      <c r="R39" s="41"/>
      <c r="S39" s="43"/>
    </row>
    <row r="40" spans="1:19" ht="259.2" x14ac:dyDescent="0.3">
      <c r="A40" s="38">
        <v>30</v>
      </c>
      <c r="B40" s="38" t="s">
        <v>109</v>
      </c>
      <c r="C40" s="38" t="s">
        <v>110</v>
      </c>
      <c r="D40" s="38" t="s">
        <v>142</v>
      </c>
      <c r="E40" s="38" t="s">
        <v>212</v>
      </c>
      <c r="F40" s="38" t="s">
        <v>171</v>
      </c>
      <c r="G40" s="38" t="s">
        <v>193</v>
      </c>
      <c r="H40" s="39">
        <v>45689</v>
      </c>
      <c r="I40" s="39">
        <v>46021</v>
      </c>
      <c r="J40" s="38" t="s">
        <v>213</v>
      </c>
      <c r="K40" s="40">
        <v>1</v>
      </c>
      <c r="L40" s="38" t="s">
        <v>214</v>
      </c>
      <c r="M40" s="38" t="s">
        <v>215</v>
      </c>
      <c r="N40" s="38" t="s">
        <v>41</v>
      </c>
      <c r="O40" s="38" t="s">
        <v>56</v>
      </c>
      <c r="P40" s="38" t="s">
        <v>43</v>
      </c>
      <c r="Q40" s="38" t="s">
        <v>116</v>
      </c>
      <c r="R40" s="41">
        <v>0.72409999999999997</v>
      </c>
      <c r="S40" s="38" t="s">
        <v>216</v>
      </c>
    </row>
    <row r="41" spans="1:19" ht="311.05" x14ac:dyDescent="0.3">
      <c r="A41" s="38">
        <v>31</v>
      </c>
      <c r="B41" s="38" t="s">
        <v>109</v>
      </c>
      <c r="C41" s="38" t="s">
        <v>110</v>
      </c>
      <c r="D41" s="38" t="s">
        <v>111</v>
      </c>
      <c r="E41" s="38" t="s">
        <v>217</v>
      </c>
      <c r="F41" s="38" t="s">
        <v>171</v>
      </c>
      <c r="G41" s="38" t="s">
        <v>193</v>
      </c>
      <c r="H41" s="39">
        <v>45689</v>
      </c>
      <c r="I41" s="39">
        <v>46021</v>
      </c>
      <c r="J41" s="38" t="s">
        <v>218</v>
      </c>
      <c r="K41" s="40">
        <v>1</v>
      </c>
      <c r="L41" s="38" t="s">
        <v>219</v>
      </c>
      <c r="M41" s="38" t="s">
        <v>220</v>
      </c>
      <c r="N41" s="38" t="s">
        <v>41</v>
      </c>
      <c r="O41" s="38" t="s">
        <v>56</v>
      </c>
      <c r="P41" s="38" t="s">
        <v>43</v>
      </c>
      <c r="Q41" s="38" t="s">
        <v>116</v>
      </c>
      <c r="R41" s="41">
        <v>0.4526</v>
      </c>
      <c r="S41" s="38" t="s">
        <v>221</v>
      </c>
    </row>
    <row r="42" spans="1:19" ht="311.05" x14ac:dyDescent="0.3">
      <c r="A42" s="38">
        <v>32</v>
      </c>
      <c r="B42" s="38" t="s">
        <v>109</v>
      </c>
      <c r="C42" s="38" t="s">
        <v>110</v>
      </c>
      <c r="D42" s="38" t="s">
        <v>111</v>
      </c>
      <c r="E42" s="38" t="s">
        <v>222</v>
      </c>
      <c r="F42" s="38" t="s">
        <v>171</v>
      </c>
      <c r="G42" s="38" t="s">
        <v>193</v>
      </c>
      <c r="H42" s="39">
        <v>45689</v>
      </c>
      <c r="I42" s="39">
        <v>46021</v>
      </c>
      <c r="J42" s="38" t="s">
        <v>218</v>
      </c>
      <c r="K42" s="40">
        <v>1</v>
      </c>
      <c r="L42" s="38" t="s">
        <v>219</v>
      </c>
      <c r="M42" s="38" t="s">
        <v>220</v>
      </c>
      <c r="N42" s="38" t="s">
        <v>41</v>
      </c>
      <c r="O42" s="38" t="s">
        <v>56</v>
      </c>
      <c r="P42" s="38" t="s">
        <v>43</v>
      </c>
      <c r="Q42" s="38" t="s">
        <v>116</v>
      </c>
      <c r="R42" s="41">
        <v>0.96550000000000002</v>
      </c>
      <c r="S42" s="38" t="s">
        <v>223</v>
      </c>
    </row>
    <row r="43" spans="1:19" ht="224.65" x14ac:dyDescent="0.3">
      <c r="A43" s="38">
        <v>33</v>
      </c>
      <c r="B43" s="38" t="s">
        <v>109</v>
      </c>
      <c r="C43" s="38" t="s">
        <v>110</v>
      </c>
      <c r="D43" s="38" t="s">
        <v>142</v>
      </c>
      <c r="E43" s="38" t="s">
        <v>224</v>
      </c>
      <c r="F43" s="38" t="s">
        <v>171</v>
      </c>
      <c r="G43" s="38" t="s">
        <v>193</v>
      </c>
      <c r="H43" s="39">
        <v>45689</v>
      </c>
      <c r="I43" s="39">
        <v>46021</v>
      </c>
      <c r="J43" s="38" t="s">
        <v>225</v>
      </c>
      <c r="K43" s="40">
        <v>1</v>
      </c>
      <c r="L43" s="38" t="s">
        <v>226</v>
      </c>
      <c r="M43" s="38" t="s">
        <v>227</v>
      </c>
      <c r="N43" s="38" t="s">
        <v>41</v>
      </c>
      <c r="O43" s="38" t="s">
        <v>56</v>
      </c>
      <c r="P43" s="38" t="s">
        <v>43</v>
      </c>
      <c r="Q43" s="38" t="s">
        <v>116</v>
      </c>
      <c r="R43" s="41">
        <v>0.75</v>
      </c>
      <c r="S43" s="38" t="s">
        <v>228</v>
      </c>
    </row>
    <row r="44" spans="1:19" ht="259.2" x14ac:dyDescent="0.3">
      <c r="A44" s="38">
        <v>34</v>
      </c>
      <c r="B44" s="38" t="s">
        <v>109</v>
      </c>
      <c r="C44" s="38" t="s">
        <v>110</v>
      </c>
      <c r="D44" s="38" t="s">
        <v>142</v>
      </c>
      <c r="E44" s="38" t="s">
        <v>229</v>
      </c>
      <c r="F44" s="38" t="s">
        <v>171</v>
      </c>
      <c r="G44" s="38" t="s">
        <v>193</v>
      </c>
      <c r="H44" s="39">
        <v>45689</v>
      </c>
      <c r="I44" s="39">
        <v>46021</v>
      </c>
      <c r="J44" s="38" t="s">
        <v>230</v>
      </c>
      <c r="K44" s="40">
        <v>1</v>
      </c>
      <c r="L44" s="38" t="s">
        <v>231</v>
      </c>
      <c r="M44" s="38" t="s">
        <v>232</v>
      </c>
      <c r="N44" s="38" t="s">
        <v>41</v>
      </c>
      <c r="O44" s="38" t="s">
        <v>56</v>
      </c>
      <c r="P44" s="38" t="s">
        <v>43</v>
      </c>
      <c r="Q44" s="38" t="s">
        <v>116</v>
      </c>
      <c r="R44" s="41">
        <v>4.3799999999999999E-2</v>
      </c>
      <c r="S44" s="38" t="s">
        <v>233</v>
      </c>
    </row>
    <row r="45" spans="1:19" ht="172.8" x14ac:dyDescent="0.3">
      <c r="A45" s="38">
        <v>35</v>
      </c>
      <c r="B45" s="38" t="s">
        <v>109</v>
      </c>
      <c r="C45" s="38" t="s">
        <v>110</v>
      </c>
      <c r="D45" s="38" t="s">
        <v>142</v>
      </c>
      <c r="E45" s="38" t="s">
        <v>234</v>
      </c>
      <c r="F45" s="38" t="s">
        <v>171</v>
      </c>
      <c r="G45" s="38" t="s">
        <v>193</v>
      </c>
      <c r="H45" s="39">
        <v>45689</v>
      </c>
      <c r="I45" s="39">
        <v>45991</v>
      </c>
      <c r="J45" s="38" t="s">
        <v>235</v>
      </c>
      <c r="K45" s="40">
        <v>1</v>
      </c>
      <c r="L45" s="38" t="s">
        <v>236</v>
      </c>
      <c r="M45" s="38" t="s">
        <v>237</v>
      </c>
      <c r="N45" s="38" t="s">
        <v>41</v>
      </c>
      <c r="O45" s="38" t="s">
        <v>56</v>
      </c>
      <c r="P45" s="38" t="s">
        <v>43</v>
      </c>
      <c r="Q45" s="38" t="s">
        <v>116</v>
      </c>
      <c r="R45" s="41">
        <v>0.5</v>
      </c>
      <c r="S45" s="38" t="s">
        <v>238</v>
      </c>
    </row>
    <row r="46" spans="1:19" ht="311.05" x14ac:dyDescent="0.3">
      <c r="A46" s="38">
        <v>36</v>
      </c>
      <c r="B46" s="38" t="s">
        <v>109</v>
      </c>
      <c r="C46" s="38" t="s">
        <v>110</v>
      </c>
      <c r="D46" s="38" t="s">
        <v>111</v>
      </c>
      <c r="E46" s="38" t="s">
        <v>239</v>
      </c>
      <c r="F46" s="38" t="s">
        <v>171</v>
      </c>
      <c r="G46" s="38" t="s">
        <v>193</v>
      </c>
      <c r="H46" s="39">
        <v>45689</v>
      </c>
      <c r="I46" s="39">
        <v>45991</v>
      </c>
      <c r="J46" s="38" t="s">
        <v>240</v>
      </c>
      <c r="K46" s="40">
        <v>1</v>
      </c>
      <c r="L46" s="38" t="s">
        <v>241</v>
      </c>
      <c r="M46" s="38" t="s">
        <v>242</v>
      </c>
      <c r="N46" s="38" t="s">
        <v>41</v>
      </c>
      <c r="O46" s="38" t="s">
        <v>56</v>
      </c>
      <c r="P46" s="38" t="s">
        <v>43</v>
      </c>
      <c r="Q46" s="38" t="s">
        <v>116</v>
      </c>
      <c r="R46" s="41">
        <v>0.68520000000000003</v>
      </c>
      <c r="S46" s="38" t="s">
        <v>243</v>
      </c>
    </row>
    <row r="47" spans="1:19" ht="311.05" x14ac:dyDescent="0.3">
      <c r="A47" s="38">
        <v>37</v>
      </c>
      <c r="B47" s="38" t="s">
        <v>109</v>
      </c>
      <c r="C47" s="38" t="s">
        <v>110</v>
      </c>
      <c r="D47" s="38" t="s">
        <v>111</v>
      </c>
      <c r="E47" s="38" t="s">
        <v>244</v>
      </c>
      <c r="F47" s="38" t="s">
        <v>171</v>
      </c>
      <c r="G47" s="38" t="s">
        <v>193</v>
      </c>
      <c r="H47" s="39">
        <v>45717</v>
      </c>
      <c r="I47" s="39">
        <v>45899</v>
      </c>
      <c r="J47" s="38" t="s">
        <v>245</v>
      </c>
      <c r="K47" s="38">
        <v>1</v>
      </c>
      <c r="L47" s="38" t="s">
        <v>246</v>
      </c>
      <c r="M47" s="38" t="s">
        <v>247</v>
      </c>
      <c r="N47" s="38" t="s">
        <v>41</v>
      </c>
      <c r="O47" s="38" t="s">
        <v>56</v>
      </c>
      <c r="P47" s="38" t="s">
        <v>43</v>
      </c>
      <c r="Q47" s="38" t="s">
        <v>116</v>
      </c>
      <c r="R47" s="41">
        <v>0.28000000000000003</v>
      </c>
      <c r="S47" s="38" t="s">
        <v>248</v>
      </c>
    </row>
    <row r="48" spans="1:19" ht="190.1" x14ac:dyDescent="0.3">
      <c r="A48" s="44">
        <v>38</v>
      </c>
      <c r="B48" s="45" t="s">
        <v>109</v>
      </c>
      <c r="C48" s="45" t="s">
        <v>110</v>
      </c>
      <c r="D48" s="45" t="s">
        <v>142</v>
      </c>
      <c r="E48" s="45" t="s">
        <v>249</v>
      </c>
      <c r="F48" s="45" t="s">
        <v>171</v>
      </c>
      <c r="G48" s="45" t="s">
        <v>193</v>
      </c>
      <c r="H48" s="46">
        <v>45689</v>
      </c>
      <c r="I48" s="46">
        <v>46021</v>
      </c>
      <c r="J48" s="45" t="s">
        <v>250</v>
      </c>
      <c r="K48" s="47">
        <v>1</v>
      </c>
      <c r="L48" s="45" t="s">
        <v>251</v>
      </c>
      <c r="M48" s="45" t="s">
        <v>252</v>
      </c>
      <c r="N48" s="45" t="s">
        <v>41</v>
      </c>
      <c r="O48" s="45" t="s">
        <v>56</v>
      </c>
      <c r="P48" s="45" t="s">
        <v>43</v>
      </c>
      <c r="Q48" s="45" t="s">
        <v>116</v>
      </c>
      <c r="R48" s="41"/>
      <c r="S48" s="43"/>
    </row>
    <row r="49" spans="1:19" ht="224.65" x14ac:dyDescent="0.3">
      <c r="A49" s="38">
        <v>39</v>
      </c>
      <c r="B49" s="38" t="s">
        <v>109</v>
      </c>
      <c r="C49" s="38" t="s">
        <v>110</v>
      </c>
      <c r="D49" s="38" t="s">
        <v>142</v>
      </c>
      <c r="E49" s="38" t="s">
        <v>253</v>
      </c>
      <c r="F49" s="38" t="s">
        <v>171</v>
      </c>
      <c r="G49" s="38" t="s">
        <v>193</v>
      </c>
      <c r="H49" s="39">
        <v>45689</v>
      </c>
      <c r="I49" s="39">
        <v>46021</v>
      </c>
      <c r="J49" s="38" t="s">
        <v>254</v>
      </c>
      <c r="K49" s="40">
        <v>1</v>
      </c>
      <c r="L49" s="38" t="s">
        <v>255</v>
      </c>
      <c r="M49" s="38" t="s">
        <v>256</v>
      </c>
      <c r="N49" s="38" t="s">
        <v>41</v>
      </c>
      <c r="O49" s="38" t="s">
        <v>56</v>
      </c>
      <c r="P49" s="38" t="s">
        <v>43</v>
      </c>
      <c r="Q49" s="38" t="s">
        <v>116</v>
      </c>
      <c r="R49" s="41">
        <v>0.33329999999999999</v>
      </c>
      <c r="S49" s="38" t="s">
        <v>257</v>
      </c>
    </row>
    <row r="50" spans="1:19" ht="172.8" x14ac:dyDescent="0.3">
      <c r="A50" s="38">
        <v>40</v>
      </c>
      <c r="B50" s="38" t="s">
        <v>109</v>
      </c>
      <c r="C50" s="38" t="s">
        <v>110</v>
      </c>
      <c r="D50" s="38" t="s">
        <v>142</v>
      </c>
      <c r="E50" s="38" t="s">
        <v>258</v>
      </c>
      <c r="F50" s="38" t="s">
        <v>171</v>
      </c>
      <c r="G50" s="38" t="s">
        <v>193</v>
      </c>
      <c r="H50" s="39">
        <v>45689</v>
      </c>
      <c r="I50" s="39">
        <v>46021</v>
      </c>
      <c r="J50" s="38" t="s">
        <v>259</v>
      </c>
      <c r="K50" s="40">
        <v>1</v>
      </c>
      <c r="L50" s="38" t="s">
        <v>260</v>
      </c>
      <c r="M50" s="38" t="s">
        <v>261</v>
      </c>
      <c r="N50" s="38" t="s">
        <v>41</v>
      </c>
      <c r="O50" s="38" t="s">
        <v>56</v>
      </c>
      <c r="P50" s="38" t="s">
        <v>43</v>
      </c>
      <c r="Q50" s="38" t="s">
        <v>116</v>
      </c>
      <c r="R50" s="41">
        <v>0.75</v>
      </c>
      <c r="S50" s="38" t="s">
        <v>262</v>
      </c>
    </row>
    <row r="51" spans="1:19" ht="172.8" x14ac:dyDescent="0.3">
      <c r="A51" s="38">
        <v>41</v>
      </c>
      <c r="B51" s="38" t="s">
        <v>109</v>
      </c>
      <c r="C51" s="38" t="s">
        <v>110</v>
      </c>
      <c r="D51" s="38" t="s">
        <v>142</v>
      </c>
      <c r="E51" s="38" t="s">
        <v>263</v>
      </c>
      <c r="F51" s="38" t="s">
        <v>171</v>
      </c>
      <c r="G51" s="38" t="s">
        <v>193</v>
      </c>
      <c r="H51" s="39">
        <v>45689</v>
      </c>
      <c r="I51" s="39">
        <v>46021</v>
      </c>
      <c r="J51" s="38" t="s">
        <v>264</v>
      </c>
      <c r="K51" s="40">
        <v>1</v>
      </c>
      <c r="L51" s="38" t="s">
        <v>265</v>
      </c>
      <c r="M51" s="38" t="s">
        <v>266</v>
      </c>
      <c r="N51" s="38" t="s">
        <v>41</v>
      </c>
      <c r="O51" s="38" t="s">
        <v>56</v>
      </c>
      <c r="P51" s="38" t="s">
        <v>43</v>
      </c>
      <c r="Q51" s="38" t="s">
        <v>116</v>
      </c>
      <c r="R51" s="41">
        <v>0.75</v>
      </c>
      <c r="S51" s="38" t="s">
        <v>267</v>
      </c>
    </row>
    <row r="52" spans="1:19" ht="190.1" x14ac:dyDescent="0.3">
      <c r="A52" s="44">
        <v>42</v>
      </c>
      <c r="B52" s="45" t="s">
        <v>109</v>
      </c>
      <c r="C52" s="45" t="s">
        <v>110</v>
      </c>
      <c r="D52" s="45" t="s">
        <v>142</v>
      </c>
      <c r="E52" s="45" t="s">
        <v>268</v>
      </c>
      <c r="F52" s="45" t="s">
        <v>171</v>
      </c>
      <c r="G52" s="45" t="s">
        <v>193</v>
      </c>
      <c r="H52" s="46">
        <v>45658</v>
      </c>
      <c r="I52" s="45" t="s">
        <v>269</v>
      </c>
      <c r="J52" s="45" t="s">
        <v>270</v>
      </c>
      <c r="K52" s="45">
        <v>1</v>
      </c>
      <c r="L52" s="45" t="s">
        <v>271</v>
      </c>
      <c r="M52" s="45" t="s">
        <v>272</v>
      </c>
      <c r="N52" s="45" t="s">
        <v>41</v>
      </c>
      <c r="O52" s="45" t="s">
        <v>56</v>
      </c>
      <c r="P52" s="45" t="s">
        <v>43</v>
      </c>
      <c r="Q52" s="45" t="s">
        <v>116</v>
      </c>
      <c r="R52" s="41"/>
      <c r="S52" s="43"/>
    </row>
    <row r="53" spans="1:19" ht="311.05" x14ac:dyDescent="0.3">
      <c r="A53" s="38">
        <v>43</v>
      </c>
      <c r="B53" s="38" t="s">
        <v>109</v>
      </c>
      <c r="C53" s="38" t="s">
        <v>110</v>
      </c>
      <c r="D53" s="38" t="s">
        <v>142</v>
      </c>
      <c r="E53" s="38" t="s">
        <v>273</v>
      </c>
      <c r="F53" s="38" t="s">
        <v>171</v>
      </c>
      <c r="G53" s="38" t="s">
        <v>193</v>
      </c>
      <c r="H53" s="39">
        <v>45658</v>
      </c>
      <c r="I53" s="39">
        <v>45838</v>
      </c>
      <c r="J53" s="38" t="s">
        <v>274</v>
      </c>
      <c r="K53" s="38">
        <v>1</v>
      </c>
      <c r="L53" s="38" t="s">
        <v>275</v>
      </c>
      <c r="M53" s="38" t="s">
        <v>272</v>
      </c>
      <c r="N53" s="38" t="s">
        <v>41</v>
      </c>
      <c r="O53" s="38" t="s">
        <v>56</v>
      </c>
      <c r="P53" s="38" t="s">
        <v>43</v>
      </c>
      <c r="Q53" s="38" t="s">
        <v>116</v>
      </c>
      <c r="R53" s="41">
        <v>1</v>
      </c>
      <c r="S53" s="38" t="s">
        <v>276</v>
      </c>
    </row>
    <row r="54" spans="1:19" ht="293.8" x14ac:dyDescent="0.3">
      <c r="A54" s="38">
        <v>44</v>
      </c>
      <c r="B54" s="38" t="s">
        <v>32</v>
      </c>
      <c r="C54" s="38" t="s">
        <v>33</v>
      </c>
      <c r="D54" s="38" t="s">
        <v>277</v>
      </c>
      <c r="E54" s="38" t="s">
        <v>278</v>
      </c>
      <c r="F54" s="38" t="s">
        <v>105</v>
      </c>
      <c r="G54" s="38" t="s">
        <v>193</v>
      </c>
      <c r="H54" s="39">
        <v>45658</v>
      </c>
      <c r="I54" s="39">
        <v>46022</v>
      </c>
      <c r="J54" s="38" t="s">
        <v>279</v>
      </c>
      <c r="K54" s="40">
        <v>1</v>
      </c>
      <c r="L54" s="38" t="s">
        <v>280</v>
      </c>
      <c r="M54" s="38" t="s">
        <v>281</v>
      </c>
      <c r="N54" s="38" t="s">
        <v>41</v>
      </c>
      <c r="O54" s="38" t="s">
        <v>282</v>
      </c>
      <c r="P54" s="38" t="s">
        <v>43</v>
      </c>
      <c r="Q54" s="38" t="s">
        <v>283</v>
      </c>
      <c r="R54" s="41">
        <v>0.85</v>
      </c>
      <c r="S54" s="38" t="s">
        <v>284</v>
      </c>
    </row>
    <row r="55" spans="1:19" ht="172.8" x14ac:dyDescent="0.3">
      <c r="A55" s="38">
        <v>45</v>
      </c>
      <c r="B55" s="38" t="s">
        <v>32</v>
      </c>
      <c r="C55" s="38" t="s">
        <v>33</v>
      </c>
      <c r="D55" s="38" t="s">
        <v>34</v>
      </c>
      <c r="E55" s="38" t="s">
        <v>285</v>
      </c>
      <c r="F55" s="38" t="s">
        <v>105</v>
      </c>
      <c r="G55" s="38" t="s">
        <v>193</v>
      </c>
      <c r="H55" s="39">
        <v>45658</v>
      </c>
      <c r="I55" s="39">
        <v>46022</v>
      </c>
      <c r="J55" s="38" t="s">
        <v>286</v>
      </c>
      <c r="K55" s="40">
        <v>1</v>
      </c>
      <c r="L55" s="38" t="s">
        <v>287</v>
      </c>
      <c r="M55" s="38" t="s">
        <v>281</v>
      </c>
      <c r="N55" s="38" t="s">
        <v>41</v>
      </c>
      <c r="O55" s="38" t="s">
        <v>282</v>
      </c>
      <c r="P55" s="38" t="s">
        <v>43</v>
      </c>
      <c r="Q55" s="38" t="s">
        <v>283</v>
      </c>
      <c r="R55" s="41">
        <v>0.49</v>
      </c>
      <c r="S55" s="38" t="s">
        <v>288</v>
      </c>
    </row>
    <row r="56" spans="1:19" ht="207.4" x14ac:dyDescent="0.3">
      <c r="A56" s="38">
        <v>46</v>
      </c>
      <c r="B56" s="38" t="s">
        <v>32</v>
      </c>
      <c r="C56" s="38" t="s">
        <v>33</v>
      </c>
      <c r="D56" s="38" t="s">
        <v>34</v>
      </c>
      <c r="E56" s="38" t="s">
        <v>289</v>
      </c>
      <c r="F56" s="38" t="s">
        <v>105</v>
      </c>
      <c r="G56" s="38" t="s">
        <v>193</v>
      </c>
      <c r="H56" s="39">
        <v>45658</v>
      </c>
      <c r="I56" s="39">
        <v>46022</v>
      </c>
      <c r="J56" s="38" t="s">
        <v>290</v>
      </c>
      <c r="K56" s="40">
        <v>1</v>
      </c>
      <c r="L56" s="38" t="s">
        <v>291</v>
      </c>
      <c r="M56" s="38" t="s">
        <v>281</v>
      </c>
      <c r="N56" s="38" t="s">
        <v>41</v>
      </c>
      <c r="O56" s="38" t="s">
        <v>282</v>
      </c>
      <c r="P56" s="38" t="s">
        <v>43</v>
      </c>
      <c r="Q56" s="38" t="s">
        <v>283</v>
      </c>
      <c r="R56" s="41">
        <v>0.25</v>
      </c>
      <c r="S56" s="38" t="s">
        <v>292</v>
      </c>
    </row>
    <row r="57" spans="1:19" ht="241.95" x14ac:dyDescent="0.3">
      <c r="A57" s="38">
        <v>47</v>
      </c>
      <c r="B57" s="38" t="s">
        <v>32</v>
      </c>
      <c r="C57" s="38" t="s">
        <v>33</v>
      </c>
      <c r="D57" s="38" t="s">
        <v>293</v>
      </c>
      <c r="E57" s="38" t="s">
        <v>294</v>
      </c>
      <c r="F57" s="38" t="s">
        <v>105</v>
      </c>
      <c r="G57" s="38" t="s">
        <v>193</v>
      </c>
      <c r="H57" s="39">
        <v>45870</v>
      </c>
      <c r="I57" s="39">
        <v>46006</v>
      </c>
      <c r="J57" s="38" t="s">
        <v>295</v>
      </c>
      <c r="K57" s="40">
        <v>1</v>
      </c>
      <c r="L57" s="38" t="s">
        <v>296</v>
      </c>
      <c r="M57" s="38" t="s">
        <v>281</v>
      </c>
      <c r="N57" s="38" t="s">
        <v>41</v>
      </c>
      <c r="O57" s="38" t="s">
        <v>282</v>
      </c>
      <c r="P57" s="38" t="s">
        <v>43</v>
      </c>
      <c r="Q57" s="38" t="s">
        <v>283</v>
      </c>
      <c r="R57" s="41">
        <v>0.5</v>
      </c>
      <c r="S57" s="38" t="s">
        <v>297</v>
      </c>
    </row>
    <row r="58" spans="1:19" ht="138.25" x14ac:dyDescent="0.3">
      <c r="A58" s="38">
        <v>48</v>
      </c>
      <c r="B58" s="38" t="s">
        <v>32</v>
      </c>
      <c r="C58" s="38" t="s">
        <v>33</v>
      </c>
      <c r="D58" s="38" t="s">
        <v>293</v>
      </c>
      <c r="E58" s="38" t="s">
        <v>298</v>
      </c>
      <c r="F58" s="38" t="s">
        <v>105</v>
      </c>
      <c r="G58" s="38" t="s">
        <v>299</v>
      </c>
      <c r="H58" s="39">
        <v>45689</v>
      </c>
      <c r="I58" s="39">
        <v>46011</v>
      </c>
      <c r="J58" s="38" t="s">
        <v>300</v>
      </c>
      <c r="K58" s="40">
        <v>0.8</v>
      </c>
      <c r="L58" s="38" t="s">
        <v>301</v>
      </c>
      <c r="M58" s="38" t="s">
        <v>302</v>
      </c>
      <c r="N58" s="38" t="s">
        <v>41</v>
      </c>
      <c r="O58" s="38" t="s">
        <v>303</v>
      </c>
      <c r="P58" s="38" t="s">
        <v>304</v>
      </c>
      <c r="Q58" s="38" t="s">
        <v>305</v>
      </c>
      <c r="R58" s="41">
        <v>0.52500000000000002</v>
      </c>
      <c r="S58" s="38" t="s">
        <v>306</v>
      </c>
    </row>
    <row r="59" spans="1:19" ht="409.55" x14ac:dyDescent="0.3">
      <c r="A59" s="38">
        <v>49</v>
      </c>
      <c r="B59" s="38" t="s">
        <v>307</v>
      </c>
      <c r="C59" s="38" t="s">
        <v>43</v>
      </c>
      <c r="D59" s="38" t="s">
        <v>43</v>
      </c>
      <c r="E59" s="38" t="s">
        <v>308</v>
      </c>
      <c r="F59" s="38" t="s">
        <v>36</v>
      </c>
      <c r="G59" s="38" t="s">
        <v>309</v>
      </c>
      <c r="H59" s="39">
        <v>45689</v>
      </c>
      <c r="I59" s="39">
        <v>46022</v>
      </c>
      <c r="J59" s="38" t="s">
        <v>310</v>
      </c>
      <c r="K59" s="38">
        <v>2</v>
      </c>
      <c r="L59" s="38" t="s">
        <v>54</v>
      </c>
      <c r="M59" s="38" t="s">
        <v>55</v>
      </c>
      <c r="N59" s="38" t="s">
        <v>41</v>
      </c>
      <c r="O59" s="38" t="s">
        <v>311</v>
      </c>
      <c r="P59" s="38" t="s">
        <v>43</v>
      </c>
      <c r="Q59" s="38" t="s">
        <v>44</v>
      </c>
      <c r="R59" s="41">
        <v>0.5</v>
      </c>
      <c r="S59" s="38" t="s">
        <v>312</v>
      </c>
    </row>
    <row r="60" spans="1:19" ht="409.55" x14ac:dyDescent="0.3">
      <c r="A60" s="38">
        <v>50</v>
      </c>
      <c r="B60" s="38" t="s">
        <v>307</v>
      </c>
      <c r="C60" s="38" t="s">
        <v>43</v>
      </c>
      <c r="D60" s="38" t="s">
        <v>43</v>
      </c>
      <c r="E60" s="38" t="s">
        <v>313</v>
      </c>
      <c r="F60" s="38" t="s">
        <v>36</v>
      </c>
      <c r="G60" s="38" t="s">
        <v>314</v>
      </c>
      <c r="H60" s="39">
        <v>45689</v>
      </c>
      <c r="I60" s="39">
        <v>46022</v>
      </c>
      <c r="J60" s="38" t="s">
        <v>315</v>
      </c>
      <c r="K60" s="38">
        <v>2</v>
      </c>
      <c r="L60" s="38" t="s">
        <v>54</v>
      </c>
      <c r="M60" s="38" t="s">
        <v>55</v>
      </c>
      <c r="N60" s="38" t="s">
        <v>41</v>
      </c>
      <c r="O60" s="38" t="s">
        <v>311</v>
      </c>
      <c r="P60" s="38" t="s">
        <v>43</v>
      </c>
      <c r="Q60" s="38" t="s">
        <v>44</v>
      </c>
      <c r="R60" s="41">
        <v>1</v>
      </c>
      <c r="S60" s="38" t="s">
        <v>316</v>
      </c>
    </row>
    <row r="61" spans="1:19" ht="397.45" x14ac:dyDescent="0.3">
      <c r="A61" s="38">
        <v>51</v>
      </c>
      <c r="B61" s="38" t="s">
        <v>307</v>
      </c>
      <c r="C61" s="38" t="s">
        <v>43</v>
      </c>
      <c r="D61" s="38" t="s">
        <v>43</v>
      </c>
      <c r="E61" s="38" t="s">
        <v>317</v>
      </c>
      <c r="F61" s="38" t="s">
        <v>36</v>
      </c>
      <c r="G61" s="48"/>
      <c r="H61" s="39">
        <v>45689</v>
      </c>
      <c r="I61" s="39">
        <v>46022</v>
      </c>
      <c r="J61" s="38" t="s">
        <v>318</v>
      </c>
      <c r="K61" s="38">
        <v>4</v>
      </c>
      <c r="L61" s="38" t="s">
        <v>54</v>
      </c>
      <c r="M61" s="38" t="s">
        <v>55</v>
      </c>
      <c r="N61" s="38" t="s">
        <v>41</v>
      </c>
      <c r="O61" s="38" t="s">
        <v>311</v>
      </c>
      <c r="P61" s="38" t="s">
        <v>319</v>
      </c>
      <c r="Q61" s="38" t="s">
        <v>44</v>
      </c>
      <c r="R61" s="41">
        <v>0.75</v>
      </c>
      <c r="S61" s="38" t="s">
        <v>320</v>
      </c>
    </row>
    <row r="62" spans="1:19" ht="293.8" x14ac:dyDescent="0.3">
      <c r="A62" s="38">
        <v>52</v>
      </c>
      <c r="B62" s="38" t="s">
        <v>307</v>
      </c>
      <c r="C62" s="38" t="s">
        <v>43</v>
      </c>
      <c r="D62" s="38" t="s">
        <v>43</v>
      </c>
      <c r="E62" s="38" t="s">
        <v>321</v>
      </c>
      <c r="F62" s="38" t="s">
        <v>36</v>
      </c>
      <c r="G62" s="38" t="s">
        <v>322</v>
      </c>
      <c r="H62" s="39">
        <v>45689</v>
      </c>
      <c r="I62" s="39">
        <v>46006</v>
      </c>
      <c r="J62" s="38" t="s">
        <v>323</v>
      </c>
      <c r="K62" s="38">
        <v>8</v>
      </c>
      <c r="L62" s="38" t="s">
        <v>324</v>
      </c>
      <c r="M62" s="38" t="s">
        <v>325</v>
      </c>
      <c r="N62" s="38" t="s">
        <v>41</v>
      </c>
      <c r="O62" s="38" t="s">
        <v>311</v>
      </c>
      <c r="P62" s="38" t="s">
        <v>43</v>
      </c>
      <c r="Q62" s="38" t="s">
        <v>44</v>
      </c>
      <c r="R62" s="41">
        <v>0.75</v>
      </c>
      <c r="S62" s="38" t="s">
        <v>326</v>
      </c>
    </row>
    <row r="63" spans="1:19" ht="328.35" x14ac:dyDescent="0.3">
      <c r="A63" s="38">
        <v>53</v>
      </c>
      <c r="B63" s="38" t="s">
        <v>307</v>
      </c>
      <c r="C63" s="38" t="s">
        <v>43</v>
      </c>
      <c r="D63" s="38" t="s">
        <v>43</v>
      </c>
      <c r="E63" s="38" t="s">
        <v>327</v>
      </c>
      <c r="F63" s="38" t="s">
        <v>36</v>
      </c>
      <c r="G63" s="38" t="s">
        <v>299</v>
      </c>
      <c r="H63" s="39">
        <v>45901</v>
      </c>
      <c r="I63" s="39">
        <v>46022</v>
      </c>
      <c r="J63" s="38" t="s">
        <v>328</v>
      </c>
      <c r="K63" s="38">
        <v>1</v>
      </c>
      <c r="L63" s="38" t="s">
        <v>329</v>
      </c>
      <c r="M63" s="38" t="s">
        <v>330</v>
      </c>
      <c r="N63" s="38" t="s">
        <v>41</v>
      </c>
      <c r="O63" s="38" t="s">
        <v>311</v>
      </c>
      <c r="P63" s="38" t="s">
        <v>331</v>
      </c>
      <c r="Q63" s="38" t="s">
        <v>44</v>
      </c>
      <c r="R63" s="41">
        <v>0</v>
      </c>
      <c r="S63" s="38" t="s">
        <v>332</v>
      </c>
    </row>
    <row r="64" spans="1:19" ht="276.5" x14ac:dyDescent="0.3">
      <c r="A64" s="38">
        <v>54</v>
      </c>
      <c r="B64" s="38" t="s">
        <v>307</v>
      </c>
      <c r="C64" s="38" t="s">
        <v>43</v>
      </c>
      <c r="D64" s="38" t="s">
        <v>43</v>
      </c>
      <c r="E64" s="38" t="s">
        <v>333</v>
      </c>
      <c r="F64" s="38" t="s">
        <v>36</v>
      </c>
      <c r="G64" s="38" t="s">
        <v>334</v>
      </c>
      <c r="H64" s="39">
        <v>45748</v>
      </c>
      <c r="I64" s="39">
        <v>46022</v>
      </c>
      <c r="J64" s="38" t="s">
        <v>335</v>
      </c>
      <c r="K64" s="40">
        <v>1</v>
      </c>
      <c r="L64" s="38" t="s">
        <v>336</v>
      </c>
      <c r="M64" s="38" t="s">
        <v>337</v>
      </c>
      <c r="N64" s="38" t="s">
        <v>41</v>
      </c>
      <c r="O64" s="38" t="s">
        <v>311</v>
      </c>
      <c r="P64" s="38" t="s">
        <v>338</v>
      </c>
      <c r="Q64" s="38" t="s">
        <v>44</v>
      </c>
      <c r="R64" s="50">
        <v>0.54500000000000004</v>
      </c>
      <c r="S64" s="42" t="s">
        <v>339</v>
      </c>
    </row>
    <row r="65" spans="1:19" ht="259.2" x14ac:dyDescent="0.3">
      <c r="A65" s="38">
        <v>55</v>
      </c>
      <c r="B65" s="38" t="s">
        <v>307</v>
      </c>
      <c r="C65" s="38" t="s">
        <v>43</v>
      </c>
      <c r="D65" s="38" t="s">
        <v>43</v>
      </c>
      <c r="E65" s="38" t="s">
        <v>340</v>
      </c>
      <c r="F65" s="38" t="s">
        <v>36</v>
      </c>
      <c r="G65" s="48"/>
      <c r="H65" s="39">
        <v>45658</v>
      </c>
      <c r="I65" s="39">
        <v>46022</v>
      </c>
      <c r="J65" s="38" t="s">
        <v>341</v>
      </c>
      <c r="K65" s="40">
        <v>0.7</v>
      </c>
      <c r="L65" s="38" t="s">
        <v>342</v>
      </c>
      <c r="M65" s="38" t="s">
        <v>343</v>
      </c>
      <c r="N65" s="38" t="s">
        <v>41</v>
      </c>
      <c r="O65" s="38" t="s">
        <v>77</v>
      </c>
      <c r="P65" s="38" t="s">
        <v>344</v>
      </c>
      <c r="Q65" s="38" t="s">
        <v>78</v>
      </c>
      <c r="R65" s="41">
        <v>0.92459999999999998</v>
      </c>
      <c r="S65" s="38" t="s">
        <v>345</v>
      </c>
    </row>
    <row r="66" spans="1:19" ht="224.65" x14ac:dyDescent="0.3">
      <c r="A66" s="38">
        <v>56</v>
      </c>
      <c r="B66" s="38" t="s">
        <v>307</v>
      </c>
      <c r="C66" s="38" t="s">
        <v>43</v>
      </c>
      <c r="D66" s="38" t="s">
        <v>43</v>
      </c>
      <c r="E66" s="38" t="s">
        <v>346</v>
      </c>
      <c r="F66" s="38" t="s">
        <v>36</v>
      </c>
      <c r="G66" s="38" t="s">
        <v>299</v>
      </c>
      <c r="H66" s="39">
        <v>45658</v>
      </c>
      <c r="I66" s="39">
        <v>46022</v>
      </c>
      <c r="J66" s="38" t="s">
        <v>347</v>
      </c>
      <c r="K66" s="40">
        <v>1</v>
      </c>
      <c r="L66" s="38" t="s">
        <v>348</v>
      </c>
      <c r="M66" s="38" t="s">
        <v>103</v>
      </c>
      <c r="N66" s="38" t="s">
        <v>41</v>
      </c>
      <c r="O66" s="38" t="s">
        <v>303</v>
      </c>
      <c r="P66" s="38" t="s">
        <v>43</v>
      </c>
      <c r="Q66" s="38" t="s">
        <v>305</v>
      </c>
      <c r="R66" s="41">
        <v>0.26</v>
      </c>
      <c r="S66" s="38" t="s">
        <v>349</v>
      </c>
    </row>
    <row r="67" spans="1:19" ht="224.65" x14ac:dyDescent="0.3">
      <c r="A67" s="38">
        <v>57</v>
      </c>
      <c r="B67" s="38" t="s">
        <v>307</v>
      </c>
      <c r="C67" s="38" t="s">
        <v>43</v>
      </c>
      <c r="D67" s="38" t="s">
        <v>43</v>
      </c>
      <c r="E67" s="38" t="s">
        <v>350</v>
      </c>
      <c r="F67" s="38" t="s">
        <v>36</v>
      </c>
      <c r="G67" s="38" t="s">
        <v>334</v>
      </c>
      <c r="H67" s="39">
        <v>45658</v>
      </c>
      <c r="I67" s="39">
        <v>46022</v>
      </c>
      <c r="J67" s="38" t="s">
        <v>351</v>
      </c>
      <c r="K67" s="40">
        <v>1</v>
      </c>
      <c r="L67" s="38" t="s">
        <v>352</v>
      </c>
      <c r="M67" s="38" t="s">
        <v>353</v>
      </c>
      <c r="N67" s="38" t="s">
        <v>41</v>
      </c>
      <c r="O67" s="38" t="s">
        <v>354</v>
      </c>
      <c r="P67" s="38" t="s">
        <v>43</v>
      </c>
      <c r="Q67" s="38" t="s">
        <v>85</v>
      </c>
      <c r="R67" s="41">
        <v>0.75</v>
      </c>
      <c r="S67" s="38" t="s">
        <v>355</v>
      </c>
    </row>
    <row r="68" spans="1:19" ht="190.1" x14ac:dyDescent="0.3">
      <c r="A68" s="38">
        <v>58</v>
      </c>
      <c r="B68" s="38" t="s">
        <v>307</v>
      </c>
      <c r="C68" s="38" t="s">
        <v>43</v>
      </c>
      <c r="D68" s="38" t="s">
        <v>43</v>
      </c>
      <c r="E68" s="38" t="s">
        <v>356</v>
      </c>
      <c r="F68" s="38" t="s">
        <v>36</v>
      </c>
      <c r="G68" s="48"/>
      <c r="H68" s="39">
        <v>45658</v>
      </c>
      <c r="I68" s="39">
        <v>46022</v>
      </c>
      <c r="J68" s="38" t="s">
        <v>357</v>
      </c>
      <c r="K68" s="40">
        <v>0.95</v>
      </c>
      <c r="L68" s="38" t="s">
        <v>358</v>
      </c>
      <c r="M68" s="38" t="s">
        <v>359</v>
      </c>
      <c r="N68" s="38" t="s">
        <v>41</v>
      </c>
      <c r="O68" s="38" t="s">
        <v>354</v>
      </c>
      <c r="P68" s="38" t="s">
        <v>43</v>
      </c>
      <c r="Q68" s="38" t="s">
        <v>85</v>
      </c>
      <c r="R68" s="41">
        <v>0.7611</v>
      </c>
      <c r="S68" s="49" t="s">
        <v>360</v>
      </c>
    </row>
    <row r="69" spans="1:19" ht="276.5" x14ac:dyDescent="0.3">
      <c r="A69" s="38">
        <v>59</v>
      </c>
      <c r="B69" s="38" t="s">
        <v>307</v>
      </c>
      <c r="C69" s="38" t="s">
        <v>43</v>
      </c>
      <c r="D69" s="38" t="s">
        <v>43</v>
      </c>
      <c r="E69" s="38" t="s">
        <v>361</v>
      </c>
      <c r="F69" s="38" t="s">
        <v>36</v>
      </c>
      <c r="G69" s="38" t="s">
        <v>299</v>
      </c>
      <c r="H69" s="39">
        <v>45658</v>
      </c>
      <c r="I69" s="39">
        <v>46022</v>
      </c>
      <c r="J69" s="38" t="s">
        <v>362</v>
      </c>
      <c r="K69" s="40">
        <v>1</v>
      </c>
      <c r="L69" s="38" t="s">
        <v>363</v>
      </c>
      <c r="M69" s="38" t="s">
        <v>364</v>
      </c>
      <c r="N69" s="38" t="s">
        <v>41</v>
      </c>
      <c r="O69" s="38" t="s">
        <v>77</v>
      </c>
      <c r="P69" s="38" t="s">
        <v>365</v>
      </c>
      <c r="Q69" s="38" t="s">
        <v>78</v>
      </c>
      <c r="R69" s="41">
        <v>0.52959999999999996</v>
      </c>
      <c r="S69" s="51" t="s">
        <v>366</v>
      </c>
    </row>
    <row r="70" spans="1:19" ht="190.1" x14ac:dyDescent="0.3">
      <c r="A70" s="44">
        <v>60</v>
      </c>
      <c r="B70" s="45" t="s">
        <v>307</v>
      </c>
      <c r="C70" s="45" t="s">
        <v>43</v>
      </c>
      <c r="D70" s="45" t="s">
        <v>43</v>
      </c>
      <c r="E70" s="45" t="s">
        <v>367</v>
      </c>
      <c r="F70" s="45" t="s">
        <v>36</v>
      </c>
      <c r="G70" s="45" t="s">
        <v>334</v>
      </c>
      <c r="H70" s="46">
        <v>45658</v>
      </c>
      <c r="I70" s="46">
        <v>46022</v>
      </c>
      <c r="J70" s="45" t="s">
        <v>368</v>
      </c>
      <c r="K70" s="47">
        <v>1</v>
      </c>
      <c r="L70" s="45" t="s">
        <v>369</v>
      </c>
      <c r="M70" s="45" t="s">
        <v>370</v>
      </c>
      <c r="N70" s="45" t="s">
        <v>41</v>
      </c>
      <c r="O70" s="45" t="s">
        <v>354</v>
      </c>
      <c r="P70" s="45" t="s">
        <v>43</v>
      </c>
      <c r="Q70" s="45" t="s">
        <v>85</v>
      </c>
      <c r="R70" s="41"/>
      <c r="S70" s="52"/>
    </row>
    <row r="71" spans="1:19" ht="172.8" x14ac:dyDescent="0.3">
      <c r="A71" s="38">
        <v>61</v>
      </c>
      <c r="B71" s="38" t="s">
        <v>307</v>
      </c>
      <c r="C71" s="38" t="s">
        <v>43</v>
      </c>
      <c r="D71" s="38" t="s">
        <v>43</v>
      </c>
      <c r="E71" s="38" t="s">
        <v>371</v>
      </c>
      <c r="F71" s="38" t="s">
        <v>36</v>
      </c>
      <c r="G71" s="38" t="s">
        <v>36</v>
      </c>
      <c r="H71" s="39">
        <v>45658</v>
      </c>
      <c r="I71" s="39">
        <v>46022</v>
      </c>
      <c r="J71" s="38" t="s">
        <v>372</v>
      </c>
      <c r="K71" s="38">
        <v>1</v>
      </c>
      <c r="L71" s="38" t="s">
        <v>373</v>
      </c>
      <c r="M71" s="38" t="s">
        <v>374</v>
      </c>
      <c r="N71" s="38" t="s">
        <v>41</v>
      </c>
      <c r="O71" s="38" t="s">
        <v>354</v>
      </c>
      <c r="P71" s="38" t="s">
        <v>375</v>
      </c>
      <c r="Q71" s="38" t="s">
        <v>78</v>
      </c>
      <c r="R71" s="41">
        <v>0.9</v>
      </c>
      <c r="S71" s="49" t="s">
        <v>376</v>
      </c>
    </row>
    <row r="72" spans="1:19" ht="207.4" x14ac:dyDescent="0.3">
      <c r="A72" s="38">
        <v>62</v>
      </c>
      <c r="B72" s="38" t="s">
        <v>307</v>
      </c>
      <c r="C72" s="38" t="s">
        <v>43</v>
      </c>
      <c r="D72" s="38" t="s">
        <v>43</v>
      </c>
      <c r="E72" s="38" t="s">
        <v>377</v>
      </c>
      <c r="F72" s="38" t="s">
        <v>36</v>
      </c>
      <c r="G72" s="38" t="s">
        <v>299</v>
      </c>
      <c r="H72" s="39">
        <v>45658</v>
      </c>
      <c r="I72" s="39">
        <v>46022</v>
      </c>
      <c r="J72" s="38" t="s">
        <v>378</v>
      </c>
      <c r="K72" s="40">
        <v>0.98</v>
      </c>
      <c r="L72" s="38" t="s">
        <v>379</v>
      </c>
      <c r="M72" s="38" t="s">
        <v>380</v>
      </c>
      <c r="N72" s="38" t="s">
        <v>41</v>
      </c>
      <c r="O72" s="38" t="s">
        <v>354</v>
      </c>
      <c r="P72" s="38" t="s">
        <v>43</v>
      </c>
      <c r="Q72" s="38" t="s">
        <v>85</v>
      </c>
      <c r="R72" s="41">
        <v>0.69640000000000002</v>
      </c>
      <c r="S72" s="38" t="s">
        <v>381</v>
      </c>
    </row>
    <row r="73" spans="1:19" ht="138.25" x14ac:dyDescent="0.3">
      <c r="A73" s="38">
        <v>63</v>
      </c>
      <c r="B73" s="38" t="s">
        <v>307</v>
      </c>
      <c r="C73" s="38" t="s">
        <v>43</v>
      </c>
      <c r="D73" s="38" t="s">
        <v>43</v>
      </c>
      <c r="E73" s="38" t="s">
        <v>382</v>
      </c>
      <c r="F73" s="38" t="s">
        <v>36</v>
      </c>
      <c r="G73" s="38" t="s">
        <v>299</v>
      </c>
      <c r="H73" s="39">
        <v>45747</v>
      </c>
      <c r="I73" s="39">
        <v>46022</v>
      </c>
      <c r="J73" s="38" t="s">
        <v>383</v>
      </c>
      <c r="K73" s="40">
        <v>1</v>
      </c>
      <c r="L73" s="38" t="s">
        <v>384</v>
      </c>
      <c r="M73" s="38" t="s">
        <v>76</v>
      </c>
      <c r="N73" s="38" t="s">
        <v>41</v>
      </c>
      <c r="O73" s="38" t="s">
        <v>77</v>
      </c>
      <c r="P73" s="38" t="s">
        <v>43</v>
      </c>
      <c r="Q73" s="38" t="s">
        <v>78</v>
      </c>
      <c r="R73" s="41">
        <v>0.85699999999999998</v>
      </c>
      <c r="S73" s="38" t="s">
        <v>385</v>
      </c>
    </row>
    <row r="74" spans="1:19" ht="155.55000000000001" x14ac:dyDescent="0.3">
      <c r="A74" s="38">
        <v>64</v>
      </c>
      <c r="B74" s="38" t="s">
        <v>307</v>
      </c>
      <c r="C74" s="38" t="s">
        <v>43</v>
      </c>
      <c r="D74" s="38" t="s">
        <v>43</v>
      </c>
      <c r="E74" s="38" t="s">
        <v>386</v>
      </c>
      <c r="F74" s="38" t="s">
        <v>387</v>
      </c>
      <c r="G74" s="38" t="s">
        <v>36</v>
      </c>
      <c r="H74" s="39">
        <v>45689</v>
      </c>
      <c r="I74" s="39">
        <v>46022</v>
      </c>
      <c r="J74" s="38" t="s">
        <v>388</v>
      </c>
      <c r="K74" s="40">
        <v>0.95</v>
      </c>
      <c r="L74" s="38" t="s">
        <v>389</v>
      </c>
      <c r="M74" s="38" t="s">
        <v>390</v>
      </c>
      <c r="N74" s="38" t="s">
        <v>41</v>
      </c>
      <c r="O74" s="38" t="s">
        <v>50</v>
      </c>
      <c r="P74" s="38" t="s">
        <v>43</v>
      </c>
      <c r="Q74" s="38" t="s">
        <v>391</v>
      </c>
      <c r="R74" s="41">
        <v>0.77890000000000004</v>
      </c>
      <c r="S74" s="49" t="s">
        <v>392</v>
      </c>
    </row>
    <row r="75" spans="1:19" ht="138.25" x14ac:dyDescent="0.3">
      <c r="A75" s="38">
        <v>65</v>
      </c>
      <c r="B75" s="38" t="s">
        <v>307</v>
      </c>
      <c r="C75" s="38" t="s">
        <v>43</v>
      </c>
      <c r="D75" s="38" t="s">
        <v>43</v>
      </c>
      <c r="E75" s="38" t="s">
        <v>393</v>
      </c>
      <c r="F75" s="38" t="s">
        <v>113</v>
      </c>
      <c r="G75" s="38" t="s">
        <v>394</v>
      </c>
      <c r="H75" s="39">
        <v>45658</v>
      </c>
      <c r="I75" s="39">
        <v>46022</v>
      </c>
      <c r="J75" s="38" t="s">
        <v>395</v>
      </c>
      <c r="K75" s="38">
        <v>4</v>
      </c>
      <c r="L75" s="38" t="s">
        <v>396</v>
      </c>
      <c r="M75" s="38" t="s">
        <v>397</v>
      </c>
      <c r="N75" s="38" t="s">
        <v>41</v>
      </c>
      <c r="O75" s="38" t="s">
        <v>398</v>
      </c>
      <c r="P75" s="38" t="s">
        <v>43</v>
      </c>
      <c r="Q75" s="38" t="s">
        <v>283</v>
      </c>
      <c r="R75" s="41">
        <v>0.75</v>
      </c>
      <c r="S75" s="38" t="s">
        <v>399</v>
      </c>
    </row>
    <row r="76" spans="1:19" ht="155.55000000000001" x14ac:dyDescent="0.3">
      <c r="A76" s="38">
        <v>66</v>
      </c>
      <c r="B76" s="38" t="s">
        <v>307</v>
      </c>
      <c r="C76" s="38" t="s">
        <v>43</v>
      </c>
      <c r="D76" s="38" t="s">
        <v>43</v>
      </c>
      <c r="E76" s="38" t="s">
        <v>400</v>
      </c>
      <c r="F76" s="38" t="s">
        <v>113</v>
      </c>
      <c r="G76" s="38" t="s">
        <v>394</v>
      </c>
      <c r="H76" s="39">
        <v>45658</v>
      </c>
      <c r="I76" s="39">
        <v>46022</v>
      </c>
      <c r="J76" s="38" t="s">
        <v>401</v>
      </c>
      <c r="K76" s="38">
        <v>20</v>
      </c>
      <c r="L76" s="38" t="s">
        <v>402</v>
      </c>
      <c r="M76" s="38" t="s">
        <v>403</v>
      </c>
      <c r="N76" s="38" t="s">
        <v>41</v>
      </c>
      <c r="O76" s="38" t="s">
        <v>404</v>
      </c>
      <c r="P76" s="38" t="s">
        <v>43</v>
      </c>
      <c r="Q76" s="38" t="s">
        <v>283</v>
      </c>
      <c r="R76" s="41">
        <v>0.7</v>
      </c>
      <c r="S76" s="38" t="s">
        <v>405</v>
      </c>
    </row>
    <row r="77" spans="1:19" ht="362.9" x14ac:dyDescent="0.3">
      <c r="A77" s="38">
        <v>67</v>
      </c>
      <c r="B77" s="38" t="s">
        <v>307</v>
      </c>
      <c r="C77" s="38" t="s">
        <v>43</v>
      </c>
      <c r="D77" s="38" t="s">
        <v>43</v>
      </c>
      <c r="E77" s="38" t="s">
        <v>406</v>
      </c>
      <c r="F77" s="38" t="s">
        <v>155</v>
      </c>
      <c r="G77" s="38" t="s">
        <v>36</v>
      </c>
      <c r="H77" s="39">
        <v>45658</v>
      </c>
      <c r="I77" s="39">
        <v>46022</v>
      </c>
      <c r="J77" s="38" t="s">
        <v>407</v>
      </c>
      <c r="K77" s="38">
        <v>2</v>
      </c>
      <c r="L77" s="38" t="s">
        <v>408</v>
      </c>
      <c r="M77" s="38" t="s">
        <v>55</v>
      </c>
      <c r="N77" s="38" t="s">
        <v>41</v>
      </c>
      <c r="O77" s="38" t="s">
        <v>409</v>
      </c>
      <c r="P77" s="38" t="s">
        <v>43</v>
      </c>
      <c r="Q77" s="38" t="s">
        <v>410</v>
      </c>
      <c r="R77" s="41">
        <v>0.5</v>
      </c>
      <c r="S77" s="49" t="s">
        <v>411</v>
      </c>
    </row>
    <row r="78" spans="1:19" ht="138.25" x14ac:dyDescent="0.3">
      <c r="A78" s="38">
        <v>68</v>
      </c>
      <c r="B78" s="38" t="s">
        <v>307</v>
      </c>
      <c r="C78" s="38" t="s">
        <v>43</v>
      </c>
      <c r="D78" s="38" t="s">
        <v>43</v>
      </c>
      <c r="E78" s="38" t="s">
        <v>412</v>
      </c>
      <c r="F78" s="38" t="s">
        <v>155</v>
      </c>
      <c r="G78" s="38" t="s">
        <v>413</v>
      </c>
      <c r="H78" s="39">
        <v>45658</v>
      </c>
      <c r="I78" s="39">
        <v>46022</v>
      </c>
      <c r="J78" s="38" t="s">
        <v>414</v>
      </c>
      <c r="K78" s="38">
        <v>5</v>
      </c>
      <c r="L78" s="38" t="s">
        <v>415</v>
      </c>
      <c r="M78" s="38" t="s">
        <v>416</v>
      </c>
      <c r="N78" s="38" t="s">
        <v>41</v>
      </c>
      <c r="O78" s="38" t="s">
        <v>409</v>
      </c>
      <c r="P78" s="38" t="s">
        <v>43</v>
      </c>
      <c r="Q78" s="38" t="s">
        <v>410</v>
      </c>
      <c r="R78" s="41">
        <v>0.4</v>
      </c>
      <c r="S78" s="49" t="s">
        <v>417</v>
      </c>
    </row>
    <row r="79" spans="1:19" ht="121" x14ac:dyDescent="0.3">
      <c r="A79" s="38">
        <v>69</v>
      </c>
      <c r="B79" s="38" t="s">
        <v>307</v>
      </c>
      <c r="C79" s="38" t="s">
        <v>43</v>
      </c>
      <c r="D79" s="38" t="s">
        <v>43</v>
      </c>
      <c r="E79" s="38" t="s">
        <v>418</v>
      </c>
      <c r="F79" s="38" t="s">
        <v>155</v>
      </c>
      <c r="G79" s="38" t="s">
        <v>419</v>
      </c>
      <c r="H79" s="39">
        <v>45658</v>
      </c>
      <c r="I79" s="39">
        <v>46022</v>
      </c>
      <c r="J79" s="38" t="s">
        <v>420</v>
      </c>
      <c r="K79" s="38">
        <v>4</v>
      </c>
      <c r="L79" s="38" t="s">
        <v>421</v>
      </c>
      <c r="M79" s="38" t="s">
        <v>422</v>
      </c>
      <c r="N79" s="38" t="s">
        <v>41</v>
      </c>
      <c r="O79" s="38" t="s">
        <v>409</v>
      </c>
      <c r="P79" s="38" t="s">
        <v>43</v>
      </c>
      <c r="Q79" s="38" t="s">
        <v>410</v>
      </c>
      <c r="R79" s="41">
        <v>0.75</v>
      </c>
      <c r="S79" s="49" t="s">
        <v>423</v>
      </c>
    </row>
    <row r="80" spans="1:19" ht="241.95" x14ac:dyDescent="0.3">
      <c r="A80" s="38">
        <v>70</v>
      </c>
      <c r="B80" s="38" t="s">
        <v>307</v>
      </c>
      <c r="C80" s="38" t="s">
        <v>43</v>
      </c>
      <c r="D80" s="38" t="s">
        <v>43</v>
      </c>
      <c r="E80" s="38" t="s">
        <v>424</v>
      </c>
      <c r="F80" s="38" t="s">
        <v>155</v>
      </c>
      <c r="G80" s="38" t="s">
        <v>36</v>
      </c>
      <c r="H80" s="39">
        <v>45658</v>
      </c>
      <c r="I80" s="39">
        <v>46022</v>
      </c>
      <c r="J80" s="38" t="s">
        <v>425</v>
      </c>
      <c r="K80" s="40">
        <v>1</v>
      </c>
      <c r="L80" s="38" t="s">
        <v>426</v>
      </c>
      <c r="M80" s="38" t="s">
        <v>427</v>
      </c>
      <c r="N80" s="38" t="s">
        <v>41</v>
      </c>
      <c r="O80" s="38" t="s">
        <v>409</v>
      </c>
      <c r="P80" s="38" t="s">
        <v>43</v>
      </c>
      <c r="Q80" s="38" t="s">
        <v>410</v>
      </c>
      <c r="R80" s="41">
        <v>0.75</v>
      </c>
      <c r="S80" s="49" t="s">
        <v>428</v>
      </c>
    </row>
    <row r="81" spans="1:19" ht="362.9" x14ac:dyDescent="0.3">
      <c r="A81" s="38">
        <v>71</v>
      </c>
      <c r="B81" s="38" t="s">
        <v>307</v>
      </c>
      <c r="C81" s="38" t="s">
        <v>43</v>
      </c>
      <c r="D81" s="38" t="s">
        <v>43</v>
      </c>
      <c r="E81" s="38" t="s">
        <v>429</v>
      </c>
      <c r="F81" s="38" t="s">
        <v>155</v>
      </c>
      <c r="G81" s="38" t="s">
        <v>36</v>
      </c>
      <c r="H81" s="39">
        <v>45658</v>
      </c>
      <c r="I81" s="39">
        <v>46022</v>
      </c>
      <c r="J81" s="38" t="s">
        <v>430</v>
      </c>
      <c r="K81" s="38">
        <v>12</v>
      </c>
      <c r="L81" s="38" t="s">
        <v>431</v>
      </c>
      <c r="M81" s="38" t="s">
        <v>432</v>
      </c>
      <c r="N81" s="38" t="s">
        <v>41</v>
      </c>
      <c r="O81" s="38" t="s">
        <v>409</v>
      </c>
      <c r="P81" s="38" t="s">
        <v>43</v>
      </c>
      <c r="Q81" s="38" t="s">
        <v>410</v>
      </c>
      <c r="R81" s="41">
        <v>0.75</v>
      </c>
      <c r="S81" s="49" t="s">
        <v>433</v>
      </c>
    </row>
    <row r="82" spans="1:19" ht="276.5" x14ac:dyDescent="0.3">
      <c r="A82" s="38">
        <v>72</v>
      </c>
      <c r="B82" s="38" t="s">
        <v>307</v>
      </c>
      <c r="C82" s="38" t="s">
        <v>43</v>
      </c>
      <c r="D82" s="38" t="s">
        <v>43</v>
      </c>
      <c r="E82" s="38" t="s">
        <v>434</v>
      </c>
      <c r="F82" s="38" t="s">
        <v>155</v>
      </c>
      <c r="G82" s="38" t="s">
        <v>36</v>
      </c>
      <c r="H82" s="39">
        <v>45658</v>
      </c>
      <c r="I82" s="39">
        <v>46022</v>
      </c>
      <c r="J82" s="38" t="s">
        <v>435</v>
      </c>
      <c r="K82" s="38">
        <v>4</v>
      </c>
      <c r="L82" s="38" t="s">
        <v>436</v>
      </c>
      <c r="M82" s="38" t="s">
        <v>437</v>
      </c>
      <c r="N82" s="38" t="s">
        <v>41</v>
      </c>
      <c r="O82" s="38" t="s">
        <v>438</v>
      </c>
      <c r="P82" s="38" t="s">
        <v>43</v>
      </c>
      <c r="Q82" s="38" t="s">
        <v>410</v>
      </c>
      <c r="R82" s="41">
        <v>0.75</v>
      </c>
      <c r="S82" s="49" t="s">
        <v>439</v>
      </c>
    </row>
    <row r="83" spans="1:19" ht="345.6" x14ac:dyDescent="0.3">
      <c r="A83" s="38">
        <v>73</v>
      </c>
      <c r="B83" s="38" t="s">
        <v>307</v>
      </c>
      <c r="C83" s="38" t="s">
        <v>43</v>
      </c>
      <c r="D83" s="38" t="s">
        <v>43</v>
      </c>
      <c r="E83" s="38" t="s">
        <v>440</v>
      </c>
      <c r="F83" s="38" t="s">
        <v>155</v>
      </c>
      <c r="G83" s="38" t="s">
        <v>299</v>
      </c>
      <c r="H83" s="39">
        <v>45658</v>
      </c>
      <c r="I83" s="39">
        <v>46022</v>
      </c>
      <c r="J83" s="38" t="s">
        <v>441</v>
      </c>
      <c r="K83" s="38">
        <v>4</v>
      </c>
      <c r="L83" s="38" t="s">
        <v>436</v>
      </c>
      <c r="M83" s="38" t="s">
        <v>437</v>
      </c>
      <c r="N83" s="38" t="s">
        <v>41</v>
      </c>
      <c r="O83" s="38" t="s">
        <v>438</v>
      </c>
      <c r="P83" s="38" t="s">
        <v>43</v>
      </c>
      <c r="Q83" s="38" t="s">
        <v>410</v>
      </c>
      <c r="R83" s="41">
        <v>0.75</v>
      </c>
      <c r="S83" s="49" t="s">
        <v>442</v>
      </c>
    </row>
    <row r="84" spans="1:19" ht="259.2" x14ac:dyDescent="0.3">
      <c r="A84" s="38">
        <v>74</v>
      </c>
      <c r="B84" s="38" t="s">
        <v>307</v>
      </c>
      <c r="C84" s="38" t="s">
        <v>43</v>
      </c>
      <c r="D84" s="38" t="s">
        <v>43</v>
      </c>
      <c r="E84" s="38" t="s">
        <v>443</v>
      </c>
      <c r="F84" s="38" t="s">
        <v>155</v>
      </c>
      <c r="G84" s="38" t="s">
        <v>114</v>
      </c>
      <c r="H84" s="39">
        <v>45658</v>
      </c>
      <c r="I84" s="39">
        <v>46022</v>
      </c>
      <c r="J84" s="38" t="s">
        <v>444</v>
      </c>
      <c r="K84" s="40">
        <v>1</v>
      </c>
      <c r="L84" s="38" t="s">
        <v>445</v>
      </c>
      <c r="M84" s="38" t="s">
        <v>446</v>
      </c>
      <c r="N84" s="38" t="s">
        <v>41</v>
      </c>
      <c r="O84" s="38" t="s">
        <v>438</v>
      </c>
      <c r="P84" s="38" t="s">
        <v>43</v>
      </c>
      <c r="Q84" s="38" t="s">
        <v>410</v>
      </c>
      <c r="R84" s="41">
        <v>0.72</v>
      </c>
      <c r="S84" s="49" t="s">
        <v>447</v>
      </c>
    </row>
    <row r="85" spans="1:19" ht="172.8" x14ac:dyDescent="0.3">
      <c r="A85" s="38">
        <v>75</v>
      </c>
      <c r="B85" s="38" t="s">
        <v>307</v>
      </c>
      <c r="C85" s="38" t="s">
        <v>43</v>
      </c>
      <c r="D85" s="38" t="s">
        <v>43</v>
      </c>
      <c r="E85" s="38" t="s">
        <v>448</v>
      </c>
      <c r="F85" s="38" t="s">
        <v>105</v>
      </c>
      <c r="G85" s="48"/>
      <c r="H85" s="39">
        <v>45778</v>
      </c>
      <c r="I85" s="39">
        <v>46022</v>
      </c>
      <c r="J85" s="38" t="s">
        <v>449</v>
      </c>
      <c r="K85" s="40">
        <v>0.95</v>
      </c>
      <c r="L85" s="38" t="s">
        <v>450</v>
      </c>
      <c r="M85" s="38" t="s">
        <v>451</v>
      </c>
      <c r="N85" s="38" t="s">
        <v>41</v>
      </c>
      <c r="O85" s="38" t="s">
        <v>452</v>
      </c>
      <c r="P85" s="38" t="s">
        <v>43</v>
      </c>
      <c r="Q85" s="38" t="s">
        <v>453</v>
      </c>
      <c r="R85" s="41">
        <v>0.78949999999999998</v>
      </c>
      <c r="S85" s="38" t="s">
        <v>454</v>
      </c>
    </row>
    <row r="86" spans="1:19" ht="172.8" x14ac:dyDescent="0.3">
      <c r="A86" s="38">
        <v>76</v>
      </c>
      <c r="B86" s="38" t="s">
        <v>307</v>
      </c>
      <c r="C86" s="38" t="s">
        <v>43</v>
      </c>
      <c r="D86" s="38" t="s">
        <v>43</v>
      </c>
      <c r="E86" s="38" t="s">
        <v>455</v>
      </c>
      <c r="F86" s="38" t="s">
        <v>105</v>
      </c>
      <c r="G86" s="48"/>
      <c r="H86" s="39">
        <v>45658</v>
      </c>
      <c r="I86" s="39">
        <v>46022</v>
      </c>
      <c r="J86" s="38" t="s">
        <v>449</v>
      </c>
      <c r="K86" s="40">
        <v>0.8</v>
      </c>
      <c r="L86" s="38" t="s">
        <v>456</v>
      </c>
      <c r="M86" s="38" t="s">
        <v>451</v>
      </c>
      <c r="N86" s="38" t="s">
        <v>41</v>
      </c>
      <c r="O86" s="38" t="s">
        <v>452</v>
      </c>
      <c r="P86" s="38" t="s">
        <v>43</v>
      </c>
      <c r="Q86" s="38" t="s">
        <v>453</v>
      </c>
      <c r="R86" s="41">
        <v>0.9375</v>
      </c>
      <c r="S86" s="38" t="s">
        <v>454</v>
      </c>
    </row>
    <row r="87" spans="1:19" ht="409.55" x14ac:dyDescent="0.3">
      <c r="A87" s="38">
        <v>77</v>
      </c>
      <c r="B87" s="38" t="s">
        <v>307</v>
      </c>
      <c r="C87" s="38" t="s">
        <v>43</v>
      </c>
      <c r="D87" s="38" t="s">
        <v>43</v>
      </c>
      <c r="E87" s="38" t="s">
        <v>457</v>
      </c>
      <c r="F87" s="38" t="s">
        <v>105</v>
      </c>
      <c r="G87" s="38" t="s">
        <v>458</v>
      </c>
      <c r="H87" s="39">
        <v>45689</v>
      </c>
      <c r="I87" s="39">
        <v>46022</v>
      </c>
      <c r="J87" s="38" t="s">
        <v>459</v>
      </c>
      <c r="K87" s="38">
        <v>2</v>
      </c>
      <c r="L87" s="38" t="s">
        <v>460</v>
      </c>
      <c r="M87" s="38" t="s">
        <v>55</v>
      </c>
      <c r="N87" s="38" t="s">
        <v>41</v>
      </c>
      <c r="O87" s="38" t="s">
        <v>461</v>
      </c>
      <c r="P87" s="38" t="s">
        <v>462</v>
      </c>
      <c r="Q87" s="38" t="s">
        <v>463</v>
      </c>
      <c r="R87" s="41">
        <v>0.5</v>
      </c>
      <c r="S87" s="38" t="s">
        <v>464</v>
      </c>
    </row>
    <row r="88" spans="1:19" ht="155.55000000000001" x14ac:dyDescent="0.3">
      <c r="A88" s="44">
        <v>78</v>
      </c>
      <c r="B88" s="45" t="s">
        <v>307</v>
      </c>
      <c r="C88" s="45" t="s">
        <v>43</v>
      </c>
      <c r="D88" s="45" t="s">
        <v>43</v>
      </c>
      <c r="E88" s="45" t="s">
        <v>465</v>
      </c>
      <c r="F88" s="45" t="s">
        <v>105</v>
      </c>
      <c r="G88" s="45" t="s">
        <v>299</v>
      </c>
      <c r="H88" s="46">
        <v>45658</v>
      </c>
      <c r="I88" s="46">
        <v>46022</v>
      </c>
      <c r="J88" s="45" t="s">
        <v>466</v>
      </c>
      <c r="K88" s="45">
        <v>2</v>
      </c>
      <c r="L88" s="45" t="s">
        <v>460</v>
      </c>
      <c r="M88" s="45" t="s">
        <v>281</v>
      </c>
      <c r="N88" s="45" t="s">
        <v>41</v>
      </c>
      <c r="O88" s="45" t="s">
        <v>461</v>
      </c>
      <c r="P88" s="45" t="s">
        <v>43</v>
      </c>
      <c r="Q88" s="45" t="s">
        <v>467</v>
      </c>
      <c r="R88" s="41"/>
      <c r="S88" s="52"/>
    </row>
    <row r="89" spans="1:19" ht="138.25" x14ac:dyDescent="0.3">
      <c r="A89" s="38">
        <v>79</v>
      </c>
      <c r="B89" s="38" t="s">
        <v>307</v>
      </c>
      <c r="C89" s="38" t="s">
        <v>43</v>
      </c>
      <c r="D89" s="38" t="s">
        <v>43</v>
      </c>
      <c r="E89" s="38" t="s">
        <v>468</v>
      </c>
      <c r="F89" s="38" t="s">
        <v>105</v>
      </c>
      <c r="G89" s="38" t="s">
        <v>299</v>
      </c>
      <c r="H89" s="39">
        <v>45658</v>
      </c>
      <c r="I89" s="39">
        <v>46022</v>
      </c>
      <c r="J89" s="38" t="s">
        <v>469</v>
      </c>
      <c r="K89" s="38">
        <v>2</v>
      </c>
      <c r="L89" s="38" t="s">
        <v>460</v>
      </c>
      <c r="M89" s="38" t="s">
        <v>281</v>
      </c>
      <c r="N89" s="38" t="s">
        <v>41</v>
      </c>
      <c r="O89" s="38" t="s">
        <v>470</v>
      </c>
      <c r="P89" s="38" t="s">
        <v>43</v>
      </c>
      <c r="Q89" s="38" t="s">
        <v>467</v>
      </c>
      <c r="R89" s="41">
        <v>0.5</v>
      </c>
      <c r="S89" s="38" t="s">
        <v>471</v>
      </c>
    </row>
    <row r="90" spans="1:19" ht="121" x14ac:dyDescent="0.3">
      <c r="A90" s="38">
        <v>80</v>
      </c>
      <c r="B90" s="38" t="s">
        <v>307</v>
      </c>
      <c r="C90" s="38" t="s">
        <v>43</v>
      </c>
      <c r="D90" s="38" t="s">
        <v>43</v>
      </c>
      <c r="E90" s="38" t="s">
        <v>472</v>
      </c>
      <c r="F90" s="38" t="s">
        <v>36</v>
      </c>
      <c r="G90" s="38" t="s">
        <v>299</v>
      </c>
      <c r="H90" s="39">
        <v>45689</v>
      </c>
      <c r="I90" s="39">
        <v>45899</v>
      </c>
      <c r="J90" s="38" t="s">
        <v>473</v>
      </c>
      <c r="K90" s="38">
        <v>1</v>
      </c>
      <c r="L90" s="38" t="s">
        <v>474</v>
      </c>
      <c r="M90" s="38" t="s">
        <v>475</v>
      </c>
      <c r="N90" s="38" t="s">
        <v>41</v>
      </c>
      <c r="O90" s="38" t="s">
        <v>311</v>
      </c>
      <c r="P90" s="38" t="s">
        <v>331</v>
      </c>
      <c r="Q90" s="38" t="s">
        <v>44</v>
      </c>
      <c r="R90" s="41">
        <v>1</v>
      </c>
      <c r="S90" s="38" t="s">
        <v>476</v>
      </c>
    </row>
    <row r="91" spans="1:19" ht="17.3" x14ac:dyDescent="0.3">
      <c r="A91" s="53"/>
      <c r="B91" s="53"/>
      <c r="C91" s="53"/>
      <c r="D91" s="53"/>
      <c r="E91" s="53"/>
      <c r="F91" s="53"/>
      <c r="G91" s="53"/>
      <c r="H91" s="53"/>
      <c r="I91" s="53"/>
      <c r="J91" s="53"/>
      <c r="K91" s="53"/>
      <c r="L91" s="53"/>
      <c r="M91" s="53"/>
      <c r="N91" s="53"/>
      <c r="O91" s="53"/>
      <c r="P91" s="53"/>
      <c r="Q91" s="54" t="s">
        <v>477</v>
      </c>
      <c r="R91" s="55">
        <f>AVERAGE(R11:R90)</f>
        <v>0.68435205479452044</v>
      </c>
      <c r="S91" s="53"/>
    </row>
    <row r="92" spans="1:19" ht="17.3" x14ac:dyDescent="0.3">
      <c r="A92" s="53"/>
      <c r="B92" s="53"/>
      <c r="C92" s="53"/>
      <c r="D92" s="53"/>
      <c r="E92" s="53"/>
      <c r="F92" s="53"/>
      <c r="G92" s="53"/>
      <c r="H92" s="53"/>
      <c r="I92" s="53"/>
      <c r="J92" s="53"/>
      <c r="K92" s="53"/>
      <c r="L92" s="53"/>
      <c r="M92" s="53"/>
      <c r="N92" s="56"/>
      <c r="O92" s="53"/>
      <c r="P92" s="53"/>
      <c r="Q92" s="53"/>
      <c r="R92" s="57"/>
      <c r="S92" s="56"/>
    </row>
    <row r="93" spans="1:19" ht="96.8" customHeight="1" x14ac:dyDescent="0.3">
      <c r="A93" s="58" t="s">
        <v>478</v>
      </c>
      <c r="B93" s="2"/>
      <c r="C93" s="2"/>
      <c r="D93" s="2"/>
      <c r="E93" s="2"/>
      <c r="F93" s="2"/>
      <c r="G93" s="2"/>
      <c r="H93" s="2"/>
      <c r="I93" s="2"/>
      <c r="J93" s="2"/>
      <c r="K93" s="2"/>
      <c r="L93" s="3"/>
      <c r="M93" s="59"/>
      <c r="N93" s="60" t="s">
        <v>479</v>
      </c>
      <c r="O93" s="61"/>
      <c r="P93" s="61"/>
      <c r="Q93" s="62"/>
      <c r="R93" s="63"/>
      <c r="S93" s="63"/>
    </row>
    <row r="94" spans="1:19" ht="15" x14ac:dyDescent="0.3">
      <c r="A94" s="8"/>
      <c r="B94" s="9"/>
      <c r="C94" s="9"/>
      <c r="D94" s="9"/>
      <c r="E94" s="9"/>
      <c r="F94" s="9"/>
      <c r="G94" s="9"/>
      <c r="H94" s="9"/>
      <c r="I94" s="9"/>
      <c r="J94" s="9"/>
      <c r="K94" s="9"/>
      <c r="L94" s="10"/>
      <c r="M94" s="64"/>
      <c r="N94" s="60" t="s">
        <v>480</v>
      </c>
      <c r="O94" s="61"/>
      <c r="P94" s="61"/>
      <c r="Q94" s="62"/>
      <c r="R94" s="63"/>
      <c r="S94" s="63"/>
    </row>
    <row r="95" spans="1:19" ht="15" x14ac:dyDescent="0.3">
      <c r="A95" s="8"/>
      <c r="B95" s="9"/>
      <c r="C95" s="9"/>
      <c r="D95" s="9"/>
      <c r="E95" s="9"/>
      <c r="F95" s="9"/>
      <c r="G95" s="9"/>
      <c r="H95" s="9"/>
      <c r="I95" s="9"/>
      <c r="J95" s="9"/>
      <c r="K95" s="9"/>
      <c r="L95" s="10"/>
      <c r="M95" s="64"/>
      <c r="N95" s="60" t="s">
        <v>481</v>
      </c>
      <c r="O95" s="61"/>
      <c r="P95" s="61"/>
      <c r="Q95" s="62"/>
      <c r="R95" s="63"/>
      <c r="S95" s="63"/>
    </row>
    <row r="96" spans="1:19" ht="15" x14ac:dyDescent="0.3">
      <c r="A96" s="12"/>
      <c r="B96" s="13"/>
      <c r="C96" s="13"/>
      <c r="D96" s="13"/>
      <c r="E96" s="13"/>
      <c r="F96" s="13"/>
      <c r="G96" s="13"/>
      <c r="H96" s="13"/>
      <c r="I96" s="13"/>
      <c r="J96" s="13"/>
      <c r="K96" s="13"/>
      <c r="L96" s="14"/>
      <c r="M96" s="65"/>
      <c r="N96" s="60" t="s">
        <v>482</v>
      </c>
      <c r="O96" s="61"/>
      <c r="P96" s="61"/>
      <c r="Q96" s="62"/>
      <c r="R96" s="63"/>
      <c r="S96" s="63"/>
    </row>
    <row r="97" spans="1:19" x14ac:dyDescent="0.3">
      <c r="A97" s="66"/>
      <c r="B97" s="66"/>
      <c r="C97" s="66"/>
      <c r="D97" s="66"/>
      <c r="E97" s="66"/>
      <c r="F97" s="66"/>
      <c r="G97" s="66"/>
      <c r="H97" s="66"/>
      <c r="I97" s="66"/>
      <c r="J97" s="66"/>
      <c r="K97" s="66"/>
      <c r="L97" s="66"/>
      <c r="M97" s="66"/>
      <c r="N97" s="66"/>
      <c r="O97" s="66"/>
      <c r="P97" s="66"/>
      <c r="Q97" s="66"/>
      <c r="R97" s="67"/>
      <c r="S97" s="68"/>
    </row>
    <row r="98" spans="1:19" x14ac:dyDescent="0.3">
      <c r="A98" s="66"/>
      <c r="B98" s="66"/>
      <c r="C98" s="66"/>
      <c r="D98" s="66"/>
      <c r="E98" s="66"/>
      <c r="F98" s="66"/>
      <c r="G98" s="66"/>
      <c r="H98" s="66"/>
      <c r="I98" s="66"/>
      <c r="J98" s="66"/>
      <c r="K98" s="66"/>
      <c r="L98" s="66"/>
      <c r="M98" s="66"/>
      <c r="N98" s="66"/>
      <c r="O98" s="66"/>
      <c r="P98" s="66"/>
      <c r="Q98" s="66"/>
      <c r="R98" s="67"/>
      <c r="S98" s="68"/>
    </row>
    <row r="99" spans="1:19" x14ac:dyDescent="0.3">
      <c r="A99" s="66"/>
      <c r="B99" s="66"/>
      <c r="C99" s="66"/>
      <c r="D99" s="66"/>
      <c r="E99" s="66"/>
      <c r="F99" s="66"/>
      <c r="G99" s="66"/>
      <c r="H99" s="66"/>
      <c r="I99" s="66"/>
      <c r="J99" s="66"/>
      <c r="K99" s="66"/>
      <c r="L99" s="66"/>
      <c r="M99" s="66"/>
      <c r="N99" s="66"/>
      <c r="O99" s="66"/>
      <c r="P99" s="66"/>
      <c r="Q99" s="66"/>
      <c r="R99" s="69"/>
      <c r="S99" s="66"/>
    </row>
    <row r="100" spans="1:19" x14ac:dyDescent="0.3">
      <c r="A100" s="66"/>
      <c r="B100" s="66"/>
      <c r="C100" s="66"/>
      <c r="D100" s="66"/>
      <c r="E100" s="66"/>
      <c r="F100" s="66"/>
      <c r="G100" s="66"/>
      <c r="H100" s="66"/>
      <c r="I100" s="66"/>
      <c r="J100" s="66"/>
      <c r="K100" s="66"/>
      <c r="L100" s="66"/>
      <c r="M100" s="66"/>
      <c r="N100" s="66"/>
      <c r="O100" s="66"/>
      <c r="P100" s="66"/>
      <c r="Q100" s="66"/>
      <c r="R100" s="69"/>
      <c r="S100" s="66"/>
    </row>
    <row r="101" spans="1:19" x14ac:dyDescent="0.3">
      <c r="A101" s="66"/>
      <c r="B101" s="66"/>
      <c r="C101" s="66"/>
      <c r="D101" s="70"/>
      <c r="E101" s="70"/>
      <c r="F101" s="70"/>
      <c r="G101" s="70"/>
      <c r="H101" s="70"/>
      <c r="I101" s="70"/>
      <c r="J101" s="66"/>
      <c r="K101" s="66"/>
      <c r="L101" s="66"/>
      <c r="M101" s="66"/>
      <c r="N101" s="66"/>
      <c r="O101" s="66"/>
      <c r="P101" s="66"/>
      <c r="Q101" s="66"/>
      <c r="R101" s="71"/>
      <c r="S101" s="72"/>
    </row>
    <row r="102" spans="1:19" ht="36.299999999999997" customHeight="1" x14ac:dyDescent="0.3">
      <c r="A102" s="66"/>
      <c r="B102" s="66"/>
      <c r="C102" s="66"/>
      <c r="D102" s="70"/>
      <c r="E102" s="70"/>
      <c r="F102" s="70"/>
      <c r="G102" s="70"/>
      <c r="H102" s="70"/>
      <c r="I102" s="70"/>
      <c r="J102" s="66"/>
      <c r="K102" s="66"/>
      <c r="L102" s="66"/>
      <c r="M102" s="66"/>
      <c r="N102" s="66"/>
      <c r="O102" s="66"/>
      <c r="P102" s="66"/>
      <c r="Q102" s="66"/>
      <c r="R102" s="71"/>
      <c r="S102" s="72"/>
    </row>
    <row r="103" spans="1:19" x14ac:dyDescent="0.3">
      <c r="A103" s="66"/>
      <c r="B103" s="66"/>
      <c r="C103" s="66"/>
      <c r="D103" s="70"/>
      <c r="E103" s="70"/>
      <c r="F103" s="70"/>
      <c r="G103" s="70"/>
      <c r="H103" s="70"/>
      <c r="I103" s="70"/>
      <c r="J103" s="66"/>
      <c r="K103" s="66"/>
      <c r="L103" s="66"/>
      <c r="M103" s="66"/>
      <c r="N103" s="66"/>
      <c r="O103" s="66"/>
      <c r="P103" s="66"/>
      <c r="Q103" s="66"/>
      <c r="R103" s="71"/>
      <c r="S103" s="72"/>
    </row>
    <row r="104" spans="1:19" x14ac:dyDescent="0.3">
      <c r="A104" s="66"/>
      <c r="B104" s="66"/>
      <c r="C104" s="66"/>
      <c r="D104" s="70"/>
      <c r="E104" s="70"/>
      <c r="F104" s="70"/>
      <c r="G104" s="70"/>
      <c r="H104" s="70"/>
      <c r="I104" s="70"/>
      <c r="J104" s="66"/>
      <c r="K104" s="66"/>
      <c r="L104" s="66"/>
      <c r="M104" s="66"/>
      <c r="N104" s="66"/>
      <c r="O104" s="66"/>
      <c r="P104" s="66"/>
      <c r="Q104" s="66"/>
      <c r="R104" s="71"/>
      <c r="S104" s="72"/>
    </row>
    <row r="105" spans="1:19" x14ac:dyDescent="0.3">
      <c r="A105" s="66"/>
      <c r="B105" s="66"/>
      <c r="C105" s="66"/>
      <c r="D105" s="70"/>
      <c r="E105" s="70"/>
      <c r="F105" s="70"/>
      <c r="G105" s="70"/>
      <c r="H105" s="70"/>
      <c r="I105" s="70"/>
      <c r="J105" s="66"/>
      <c r="K105" s="66"/>
      <c r="L105" s="66"/>
      <c r="M105" s="66"/>
      <c r="N105" s="66"/>
      <c r="O105" s="66"/>
      <c r="P105" s="66"/>
      <c r="Q105" s="66"/>
      <c r="R105" s="71"/>
      <c r="S105" s="72"/>
    </row>
    <row r="106" spans="1:19" x14ac:dyDescent="0.3">
      <c r="A106" s="66"/>
      <c r="B106" s="66"/>
      <c r="C106" s="66"/>
      <c r="D106" s="70"/>
      <c r="E106" s="70"/>
      <c r="F106" s="70"/>
      <c r="G106" s="70"/>
      <c r="H106" s="70"/>
      <c r="I106" s="70"/>
      <c r="J106" s="66"/>
      <c r="K106" s="66"/>
      <c r="L106" s="66"/>
      <c r="M106" s="66"/>
      <c r="N106" s="66"/>
      <c r="O106" s="66"/>
      <c r="P106" s="66"/>
      <c r="Q106" s="66"/>
      <c r="R106" s="71"/>
      <c r="S106" s="72"/>
    </row>
    <row r="107" spans="1:19" x14ac:dyDescent="0.3">
      <c r="A107" s="66"/>
      <c r="B107" s="66"/>
      <c r="C107" s="66"/>
      <c r="D107" s="70"/>
      <c r="E107" s="70"/>
      <c r="F107" s="70"/>
      <c r="G107" s="70"/>
      <c r="H107" s="70"/>
      <c r="I107" s="70"/>
      <c r="J107" s="66"/>
      <c r="K107" s="66"/>
      <c r="L107" s="66"/>
      <c r="M107" s="66"/>
      <c r="N107" s="66"/>
      <c r="O107" s="66"/>
      <c r="P107" s="66"/>
      <c r="Q107" s="66"/>
      <c r="R107" s="71"/>
      <c r="S107" s="72"/>
    </row>
    <row r="108" spans="1:19" x14ac:dyDescent="0.3">
      <c r="A108" s="66"/>
      <c r="B108" s="66"/>
      <c r="C108" s="66"/>
      <c r="D108" s="70"/>
      <c r="E108" s="70"/>
      <c r="F108" s="70"/>
      <c r="G108" s="70"/>
      <c r="H108" s="70"/>
      <c r="I108" s="70"/>
      <c r="J108" s="66"/>
      <c r="K108" s="66"/>
      <c r="L108" s="66"/>
      <c r="M108" s="66"/>
      <c r="N108" s="66"/>
      <c r="O108" s="66"/>
      <c r="P108" s="66"/>
      <c r="Q108" s="66"/>
      <c r="R108" s="71"/>
      <c r="S108" s="72"/>
    </row>
    <row r="109" spans="1:19" x14ac:dyDescent="0.3">
      <c r="A109" s="66"/>
      <c r="B109" s="66"/>
      <c r="C109" s="66"/>
      <c r="D109" s="70"/>
      <c r="E109" s="70"/>
      <c r="F109" s="70"/>
      <c r="G109" s="70"/>
      <c r="H109" s="70"/>
      <c r="I109" s="70"/>
      <c r="J109" s="66"/>
      <c r="K109" s="66"/>
      <c r="L109" s="66"/>
      <c r="M109" s="66"/>
      <c r="N109" s="66"/>
      <c r="O109" s="66"/>
      <c r="P109" s="66"/>
      <c r="Q109" s="66"/>
      <c r="R109" s="71"/>
      <c r="S109" s="72"/>
    </row>
    <row r="110" spans="1:19" x14ac:dyDescent="0.3">
      <c r="A110" s="66"/>
      <c r="B110" s="66"/>
      <c r="C110" s="66"/>
      <c r="D110" s="70"/>
      <c r="E110" s="70"/>
      <c r="F110" s="70"/>
      <c r="G110" s="70"/>
      <c r="H110" s="70"/>
      <c r="I110" s="70"/>
      <c r="J110" s="66"/>
      <c r="K110" s="66"/>
      <c r="L110" s="66"/>
      <c r="M110" s="66"/>
      <c r="N110" s="66"/>
      <c r="O110" s="66"/>
      <c r="P110" s="66"/>
      <c r="Q110" s="66"/>
      <c r="R110" s="71"/>
      <c r="S110" s="72"/>
    </row>
    <row r="111" spans="1:19" x14ac:dyDescent="0.3">
      <c r="A111" s="66"/>
      <c r="B111" s="66"/>
      <c r="C111" s="66"/>
      <c r="D111" s="70"/>
      <c r="E111" s="70"/>
      <c r="F111" s="70"/>
      <c r="G111" s="70"/>
      <c r="H111" s="70"/>
      <c r="I111" s="70"/>
      <c r="J111" s="66"/>
      <c r="K111" s="66"/>
      <c r="L111" s="66"/>
      <c r="M111" s="66"/>
      <c r="N111" s="66"/>
      <c r="O111" s="66"/>
      <c r="P111" s="66"/>
      <c r="Q111" s="66"/>
      <c r="R111" s="71"/>
      <c r="S111" s="72"/>
    </row>
    <row r="112" spans="1:19" x14ac:dyDescent="0.3">
      <c r="A112" s="66"/>
      <c r="B112" s="66"/>
      <c r="C112" s="66"/>
      <c r="D112" s="70"/>
      <c r="E112" s="70"/>
      <c r="F112" s="70"/>
      <c r="G112" s="70"/>
      <c r="H112" s="70"/>
      <c r="I112" s="70"/>
      <c r="J112" s="66"/>
      <c r="K112" s="66"/>
      <c r="L112" s="66"/>
      <c r="M112" s="66"/>
      <c r="N112" s="66"/>
      <c r="O112" s="66"/>
      <c r="P112" s="66"/>
      <c r="Q112" s="66"/>
      <c r="R112" s="71"/>
      <c r="S112" s="72"/>
    </row>
    <row r="113" spans="1:19" x14ac:dyDescent="0.3">
      <c r="A113" s="66"/>
      <c r="B113" s="66"/>
      <c r="C113" s="66"/>
      <c r="D113" s="70"/>
      <c r="E113" s="70"/>
      <c r="F113" s="70"/>
      <c r="G113" s="70"/>
      <c r="H113" s="70"/>
      <c r="I113" s="70"/>
      <c r="J113" s="66"/>
      <c r="K113" s="66"/>
      <c r="L113" s="66"/>
      <c r="M113" s="66"/>
      <c r="N113" s="66"/>
      <c r="O113" s="66"/>
      <c r="P113" s="66"/>
      <c r="Q113" s="66"/>
      <c r="R113" s="71"/>
      <c r="S113" s="72"/>
    </row>
    <row r="114" spans="1:19" x14ac:dyDescent="0.3">
      <c r="A114" s="66"/>
      <c r="B114" s="66"/>
      <c r="C114" s="66"/>
      <c r="D114" s="70"/>
      <c r="E114" s="70"/>
      <c r="F114" s="70"/>
      <c r="G114" s="70"/>
      <c r="H114" s="70"/>
      <c r="I114" s="70"/>
      <c r="J114" s="66"/>
      <c r="K114" s="66"/>
      <c r="L114" s="66"/>
      <c r="M114" s="66"/>
      <c r="N114" s="66"/>
      <c r="O114" s="66"/>
      <c r="P114" s="66"/>
      <c r="Q114" s="66"/>
      <c r="R114" s="71"/>
      <c r="S114" s="72"/>
    </row>
    <row r="115" spans="1:19" x14ac:dyDescent="0.3">
      <c r="A115" s="66"/>
      <c r="B115" s="66"/>
      <c r="C115" s="66"/>
      <c r="D115" s="70"/>
      <c r="E115" s="70"/>
      <c r="F115" s="70"/>
      <c r="G115" s="70"/>
      <c r="H115" s="70"/>
      <c r="I115" s="70"/>
      <c r="J115" s="66"/>
      <c r="K115" s="66"/>
      <c r="L115" s="66"/>
      <c r="M115" s="66"/>
      <c r="N115" s="66"/>
      <c r="O115" s="66"/>
      <c r="P115" s="66"/>
      <c r="Q115" s="66"/>
      <c r="R115" s="71"/>
      <c r="S115" s="72"/>
    </row>
    <row r="116" spans="1:19" x14ac:dyDescent="0.3">
      <c r="A116" s="66"/>
      <c r="B116" s="66"/>
      <c r="C116" s="66"/>
      <c r="D116" s="70"/>
      <c r="E116" s="70"/>
      <c r="F116" s="70"/>
      <c r="G116" s="70"/>
      <c r="H116" s="70"/>
      <c r="I116" s="70"/>
      <c r="J116" s="66"/>
      <c r="K116" s="66"/>
      <c r="L116" s="66"/>
      <c r="M116" s="66"/>
      <c r="N116" s="66"/>
      <c r="O116" s="66"/>
      <c r="P116" s="66"/>
      <c r="Q116" s="66"/>
      <c r="R116" s="71"/>
      <c r="S116" s="72"/>
    </row>
    <row r="117" spans="1:19" x14ac:dyDescent="0.3">
      <c r="A117" s="66"/>
      <c r="B117" s="66"/>
      <c r="C117" s="66"/>
      <c r="D117" s="70"/>
      <c r="E117" s="70"/>
      <c r="F117" s="70"/>
      <c r="G117" s="70"/>
      <c r="H117" s="70"/>
      <c r="I117" s="70"/>
      <c r="J117" s="66"/>
      <c r="K117" s="66"/>
      <c r="L117" s="66"/>
      <c r="M117" s="66"/>
      <c r="N117" s="66"/>
      <c r="O117" s="66"/>
      <c r="P117" s="66"/>
      <c r="Q117" s="66"/>
      <c r="R117" s="71"/>
      <c r="S117" s="72"/>
    </row>
    <row r="118" spans="1:19" x14ac:dyDescent="0.3">
      <c r="A118" s="66"/>
      <c r="B118" s="66"/>
      <c r="C118" s="66"/>
      <c r="D118" s="70"/>
      <c r="E118" s="70"/>
      <c r="F118" s="70"/>
      <c r="G118" s="70"/>
      <c r="H118" s="70"/>
      <c r="I118" s="70"/>
      <c r="J118" s="66"/>
      <c r="K118" s="66"/>
      <c r="L118" s="66"/>
      <c r="M118" s="66"/>
      <c r="N118" s="66"/>
      <c r="O118" s="66"/>
      <c r="P118" s="66"/>
      <c r="Q118" s="66"/>
      <c r="R118" s="71"/>
      <c r="S118" s="72"/>
    </row>
    <row r="119" spans="1:19" x14ac:dyDescent="0.3">
      <c r="A119" s="66"/>
      <c r="B119" s="66"/>
      <c r="C119" s="66"/>
      <c r="D119" s="70"/>
      <c r="E119" s="70"/>
      <c r="F119" s="70"/>
      <c r="G119" s="70"/>
      <c r="H119" s="70"/>
      <c r="I119" s="70"/>
      <c r="J119" s="66"/>
      <c r="K119" s="66"/>
      <c r="L119" s="66"/>
      <c r="M119" s="66"/>
      <c r="N119" s="66"/>
      <c r="O119" s="66"/>
      <c r="P119" s="66"/>
      <c r="Q119" s="66"/>
      <c r="R119" s="71"/>
      <c r="S119" s="72"/>
    </row>
    <row r="120" spans="1:19" x14ac:dyDescent="0.3">
      <c r="A120" s="66"/>
      <c r="B120" s="66"/>
      <c r="C120" s="66"/>
      <c r="D120" s="70"/>
      <c r="E120" s="70"/>
      <c r="F120" s="70"/>
      <c r="G120" s="70"/>
      <c r="H120" s="70"/>
      <c r="I120" s="70"/>
      <c r="J120" s="66"/>
      <c r="K120" s="66"/>
      <c r="L120" s="66"/>
      <c r="M120" s="66"/>
      <c r="N120" s="66"/>
      <c r="O120" s="66"/>
      <c r="P120" s="66"/>
      <c r="Q120" s="66"/>
      <c r="R120" s="71"/>
      <c r="S120" s="72"/>
    </row>
    <row r="121" spans="1:19" x14ac:dyDescent="0.3">
      <c r="A121" s="66"/>
      <c r="B121" s="66"/>
      <c r="C121" s="66"/>
      <c r="D121" s="70"/>
      <c r="E121" s="70"/>
      <c r="F121" s="70"/>
      <c r="G121" s="70"/>
      <c r="H121" s="70"/>
      <c r="I121" s="70"/>
      <c r="J121" s="66"/>
      <c r="K121" s="66"/>
      <c r="L121" s="66"/>
      <c r="M121" s="66"/>
      <c r="N121" s="66"/>
      <c r="O121" s="66"/>
      <c r="P121" s="66"/>
      <c r="Q121" s="66"/>
      <c r="R121" s="71"/>
      <c r="S121" s="72"/>
    </row>
    <row r="122" spans="1:19" x14ac:dyDescent="0.3">
      <c r="A122" s="66"/>
      <c r="B122" s="66"/>
      <c r="C122" s="66"/>
      <c r="D122" s="70"/>
      <c r="E122" s="70"/>
      <c r="F122" s="70"/>
      <c r="G122" s="70"/>
      <c r="H122" s="70"/>
      <c r="I122" s="70"/>
      <c r="J122" s="66"/>
      <c r="K122" s="66"/>
      <c r="L122" s="66"/>
      <c r="M122" s="66"/>
      <c r="N122" s="66"/>
      <c r="O122" s="66"/>
      <c r="P122" s="66"/>
      <c r="Q122" s="66"/>
      <c r="R122" s="71"/>
      <c r="S122" s="72"/>
    </row>
    <row r="123" spans="1:19" x14ac:dyDescent="0.3">
      <c r="A123" s="66"/>
      <c r="B123" s="66"/>
      <c r="C123" s="66"/>
      <c r="D123" s="70"/>
      <c r="E123" s="70"/>
      <c r="F123" s="70"/>
      <c r="G123" s="70"/>
      <c r="H123" s="70"/>
      <c r="I123" s="70"/>
      <c r="J123" s="66"/>
      <c r="K123" s="66"/>
      <c r="L123" s="66"/>
      <c r="M123" s="66"/>
      <c r="N123" s="66"/>
      <c r="O123" s="66"/>
      <c r="P123" s="66"/>
      <c r="Q123" s="66"/>
      <c r="R123" s="71"/>
      <c r="S123" s="72"/>
    </row>
    <row r="124" spans="1:19" x14ac:dyDescent="0.3">
      <c r="A124" s="66"/>
      <c r="B124" s="66"/>
      <c r="C124" s="66"/>
      <c r="D124" s="70"/>
      <c r="E124" s="70"/>
      <c r="F124" s="70"/>
      <c r="G124" s="70"/>
      <c r="H124" s="70"/>
      <c r="I124" s="70"/>
      <c r="J124" s="66"/>
      <c r="K124" s="66"/>
      <c r="L124" s="66"/>
      <c r="M124" s="66"/>
      <c r="N124" s="66"/>
      <c r="O124" s="66"/>
      <c r="P124" s="66"/>
      <c r="Q124" s="66"/>
      <c r="R124" s="71"/>
      <c r="S124" s="72"/>
    </row>
    <row r="125" spans="1:19" x14ac:dyDescent="0.3">
      <c r="A125" s="66"/>
      <c r="B125" s="66"/>
      <c r="C125" s="66"/>
      <c r="D125" s="70"/>
      <c r="E125" s="70"/>
      <c r="F125" s="70"/>
      <c r="G125" s="70"/>
      <c r="H125" s="70"/>
      <c r="I125" s="70"/>
      <c r="J125" s="66"/>
      <c r="K125" s="66"/>
      <c r="L125" s="66"/>
      <c r="M125" s="66"/>
      <c r="N125" s="66"/>
      <c r="O125" s="66"/>
      <c r="P125" s="66"/>
      <c r="Q125" s="66"/>
      <c r="R125" s="71"/>
      <c r="S125" s="72"/>
    </row>
    <row r="126" spans="1:19" x14ac:dyDescent="0.3">
      <c r="A126" s="66"/>
      <c r="B126" s="66"/>
      <c r="C126" s="66"/>
      <c r="D126" s="70"/>
      <c r="E126" s="70"/>
      <c r="F126" s="70"/>
      <c r="G126" s="70"/>
      <c r="H126" s="70"/>
      <c r="I126" s="70"/>
      <c r="J126" s="66"/>
      <c r="K126" s="66"/>
      <c r="L126" s="66"/>
      <c r="M126" s="66"/>
      <c r="N126" s="66"/>
      <c r="O126" s="66"/>
      <c r="P126" s="66"/>
      <c r="Q126" s="66"/>
      <c r="R126" s="71"/>
      <c r="S126" s="72"/>
    </row>
    <row r="127" spans="1:19" x14ac:dyDescent="0.3">
      <c r="A127" s="66"/>
      <c r="B127" s="66"/>
      <c r="C127" s="66"/>
      <c r="D127" s="70"/>
      <c r="E127" s="70"/>
      <c r="F127" s="70"/>
      <c r="G127" s="70"/>
      <c r="H127" s="70"/>
      <c r="I127" s="70"/>
      <c r="J127" s="66"/>
      <c r="K127" s="66"/>
      <c r="L127" s="66"/>
      <c r="M127" s="66"/>
      <c r="N127" s="66"/>
      <c r="O127" s="66"/>
      <c r="P127" s="66"/>
      <c r="Q127" s="66"/>
      <c r="R127" s="71"/>
      <c r="S127" s="72"/>
    </row>
    <row r="128" spans="1:19" x14ac:dyDescent="0.3">
      <c r="A128" s="66"/>
      <c r="B128" s="66"/>
      <c r="C128" s="66"/>
      <c r="D128" s="70"/>
      <c r="E128" s="70"/>
      <c r="F128" s="70"/>
      <c r="G128" s="70"/>
      <c r="H128" s="70"/>
      <c r="I128" s="70"/>
      <c r="J128" s="66"/>
      <c r="K128" s="66"/>
      <c r="L128" s="66"/>
      <c r="M128" s="66"/>
      <c r="N128" s="66"/>
      <c r="O128" s="66"/>
      <c r="P128" s="66"/>
      <c r="Q128" s="66"/>
      <c r="R128" s="71"/>
      <c r="S128" s="72"/>
    </row>
    <row r="129" spans="1:19" x14ac:dyDescent="0.3">
      <c r="A129" s="66"/>
      <c r="B129" s="66"/>
      <c r="C129" s="66"/>
      <c r="D129" s="70"/>
      <c r="E129" s="70"/>
      <c r="F129" s="70"/>
      <c r="G129" s="70"/>
      <c r="H129" s="70"/>
      <c r="I129" s="70"/>
      <c r="J129" s="66"/>
      <c r="K129" s="66"/>
      <c r="L129" s="66"/>
      <c r="M129" s="66"/>
      <c r="N129" s="66"/>
      <c r="O129" s="66"/>
      <c r="P129" s="66"/>
      <c r="Q129" s="66"/>
      <c r="R129" s="71"/>
      <c r="S129" s="72"/>
    </row>
    <row r="130" spans="1:19" x14ac:dyDescent="0.3">
      <c r="A130" s="66"/>
      <c r="B130" s="66"/>
      <c r="C130" s="66"/>
      <c r="D130" s="70"/>
      <c r="E130" s="70"/>
      <c r="F130" s="70"/>
      <c r="G130" s="70"/>
      <c r="H130" s="70"/>
      <c r="I130" s="70"/>
      <c r="J130" s="66"/>
      <c r="K130" s="66"/>
      <c r="L130" s="66"/>
      <c r="M130" s="66"/>
      <c r="N130" s="66"/>
      <c r="O130" s="66"/>
      <c r="P130" s="66"/>
      <c r="Q130" s="66"/>
      <c r="R130" s="71"/>
      <c r="S130" s="72"/>
    </row>
    <row r="131" spans="1:19" x14ac:dyDescent="0.3">
      <c r="A131" s="66"/>
      <c r="B131" s="66"/>
      <c r="C131" s="66"/>
      <c r="D131" s="70"/>
      <c r="E131" s="70"/>
      <c r="F131" s="70"/>
      <c r="G131" s="70"/>
      <c r="H131" s="70"/>
      <c r="I131" s="70"/>
      <c r="J131" s="66"/>
      <c r="K131" s="66"/>
      <c r="L131" s="66"/>
      <c r="M131" s="66"/>
      <c r="N131" s="66"/>
      <c r="O131" s="66"/>
      <c r="P131" s="66"/>
      <c r="Q131" s="66"/>
      <c r="R131" s="71"/>
      <c r="S131" s="72"/>
    </row>
    <row r="132" spans="1:19" x14ac:dyDescent="0.3">
      <c r="A132" s="66"/>
      <c r="B132" s="66"/>
      <c r="C132" s="66"/>
      <c r="D132" s="70"/>
      <c r="E132" s="70"/>
      <c r="F132" s="70"/>
      <c r="G132" s="70"/>
      <c r="H132" s="70"/>
      <c r="I132" s="70"/>
      <c r="J132" s="66"/>
      <c r="K132" s="66"/>
      <c r="L132" s="66"/>
      <c r="M132" s="66"/>
      <c r="N132" s="66"/>
      <c r="O132" s="66"/>
      <c r="P132" s="66"/>
      <c r="Q132" s="66"/>
      <c r="R132" s="71"/>
      <c r="S132" s="72"/>
    </row>
    <row r="133" spans="1:19" x14ac:dyDescent="0.3">
      <c r="A133" s="66"/>
      <c r="B133" s="66"/>
      <c r="C133" s="66"/>
      <c r="D133" s="70"/>
      <c r="E133" s="70"/>
      <c r="F133" s="70"/>
      <c r="G133" s="70"/>
      <c r="H133" s="70"/>
      <c r="I133" s="70"/>
      <c r="J133" s="66"/>
      <c r="K133" s="66"/>
      <c r="L133" s="66"/>
      <c r="M133" s="66"/>
      <c r="N133" s="66"/>
      <c r="O133" s="66"/>
      <c r="P133" s="66"/>
      <c r="Q133" s="66"/>
      <c r="R133" s="71"/>
      <c r="S133" s="72"/>
    </row>
    <row r="134" spans="1:19" x14ac:dyDescent="0.3">
      <c r="A134" s="66"/>
      <c r="B134" s="66"/>
      <c r="C134" s="66"/>
      <c r="D134" s="70"/>
      <c r="E134" s="70"/>
      <c r="F134" s="70"/>
      <c r="G134" s="70"/>
      <c r="H134" s="70"/>
      <c r="I134" s="70"/>
      <c r="J134" s="66"/>
      <c r="K134" s="66"/>
      <c r="L134" s="66"/>
      <c r="M134" s="66"/>
      <c r="N134" s="66"/>
      <c r="O134" s="66"/>
      <c r="P134" s="66"/>
      <c r="Q134" s="66"/>
      <c r="R134" s="71"/>
      <c r="S134" s="72"/>
    </row>
    <row r="135" spans="1:19" x14ac:dyDescent="0.3">
      <c r="A135" s="66"/>
      <c r="B135" s="66"/>
      <c r="C135" s="66"/>
      <c r="D135" s="70"/>
      <c r="E135" s="70"/>
      <c r="F135" s="70"/>
      <c r="G135" s="70"/>
      <c r="H135" s="70"/>
      <c r="I135" s="70"/>
      <c r="J135" s="66"/>
      <c r="K135" s="66"/>
      <c r="L135" s="66"/>
      <c r="M135" s="66"/>
      <c r="N135" s="66"/>
      <c r="O135" s="66"/>
      <c r="P135" s="66"/>
      <c r="Q135" s="66"/>
      <c r="R135" s="71"/>
      <c r="S135" s="72"/>
    </row>
    <row r="136" spans="1:19" x14ac:dyDescent="0.3">
      <c r="A136" s="66"/>
      <c r="B136" s="66"/>
      <c r="C136" s="66"/>
      <c r="D136" s="70"/>
      <c r="E136" s="70"/>
      <c r="F136" s="70"/>
      <c r="G136" s="70"/>
      <c r="H136" s="70"/>
      <c r="I136" s="70"/>
      <c r="J136" s="66"/>
      <c r="K136" s="66"/>
      <c r="L136" s="66"/>
      <c r="M136" s="66"/>
      <c r="N136" s="66"/>
      <c r="O136" s="66"/>
      <c r="P136" s="66"/>
      <c r="Q136" s="66"/>
      <c r="R136" s="71"/>
      <c r="S136" s="72"/>
    </row>
    <row r="137" spans="1:19" x14ac:dyDescent="0.3">
      <c r="A137" s="66"/>
      <c r="B137" s="66"/>
      <c r="C137" s="66"/>
      <c r="D137" s="70"/>
      <c r="E137" s="70"/>
      <c r="F137" s="70"/>
      <c r="G137" s="70"/>
      <c r="H137" s="70"/>
      <c r="I137" s="70"/>
      <c r="J137" s="66"/>
      <c r="K137" s="66"/>
      <c r="L137" s="66"/>
      <c r="M137" s="66"/>
      <c r="N137" s="66"/>
      <c r="O137" s="66"/>
      <c r="P137" s="66"/>
      <c r="Q137" s="66"/>
      <c r="R137" s="71"/>
      <c r="S137" s="72"/>
    </row>
    <row r="138" spans="1:19" x14ac:dyDescent="0.3">
      <c r="A138" s="66"/>
      <c r="B138" s="66"/>
      <c r="C138" s="66"/>
      <c r="D138" s="70"/>
      <c r="E138" s="70"/>
      <c r="F138" s="70"/>
      <c r="G138" s="70"/>
      <c r="H138" s="70"/>
      <c r="I138" s="70"/>
      <c r="J138" s="66"/>
      <c r="K138" s="66"/>
      <c r="L138" s="66"/>
      <c r="M138" s="66"/>
      <c r="N138" s="66"/>
      <c r="O138" s="66"/>
      <c r="P138" s="66"/>
      <c r="Q138" s="66"/>
      <c r="R138" s="71"/>
      <c r="S138" s="72"/>
    </row>
    <row r="139" spans="1:19" x14ac:dyDescent="0.3">
      <c r="A139" s="66"/>
      <c r="B139" s="66"/>
      <c r="C139" s="66"/>
      <c r="D139" s="70"/>
      <c r="E139" s="70"/>
      <c r="F139" s="70"/>
      <c r="G139" s="70"/>
      <c r="H139" s="70"/>
      <c r="I139" s="70"/>
      <c r="J139" s="66"/>
      <c r="K139" s="66"/>
      <c r="L139" s="66"/>
      <c r="M139" s="66"/>
      <c r="N139" s="66"/>
      <c r="O139" s="66"/>
      <c r="P139" s="66"/>
      <c r="Q139" s="66"/>
      <c r="R139" s="71"/>
      <c r="S139" s="72"/>
    </row>
    <row r="140" spans="1:19" x14ac:dyDescent="0.3">
      <c r="A140" s="66"/>
      <c r="B140" s="66"/>
      <c r="C140" s="66"/>
      <c r="D140" s="70"/>
      <c r="E140" s="70"/>
      <c r="F140" s="70"/>
      <c r="G140" s="70"/>
      <c r="H140" s="70"/>
      <c r="I140" s="70"/>
      <c r="J140" s="66"/>
      <c r="K140" s="66"/>
      <c r="L140" s="66"/>
      <c r="M140" s="66"/>
      <c r="N140" s="66"/>
      <c r="O140" s="66"/>
      <c r="P140" s="66"/>
      <c r="Q140" s="66"/>
      <c r="R140" s="71"/>
      <c r="S140" s="72"/>
    </row>
    <row r="141" spans="1:19" x14ac:dyDescent="0.3">
      <c r="A141" s="66"/>
      <c r="B141" s="66"/>
      <c r="C141" s="66"/>
      <c r="D141" s="70"/>
      <c r="E141" s="70"/>
      <c r="F141" s="70"/>
      <c r="G141" s="70"/>
      <c r="H141" s="70"/>
      <c r="I141" s="70"/>
      <c r="J141" s="66"/>
      <c r="K141" s="66"/>
      <c r="L141" s="66"/>
      <c r="M141" s="66"/>
      <c r="N141" s="66"/>
      <c r="O141" s="66"/>
      <c r="P141" s="66"/>
      <c r="Q141" s="66"/>
      <c r="R141" s="71"/>
      <c r="S141" s="72"/>
    </row>
    <row r="142" spans="1:19" x14ac:dyDescent="0.3">
      <c r="A142" s="66"/>
      <c r="B142" s="66"/>
      <c r="C142" s="66"/>
      <c r="D142" s="70"/>
      <c r="E142" s="70"/>
      <c r="F142" s="70"/>
      <c r="G142" s="70"/>
      <c r="H142" s="70"/>
      <c r="I142" s="70"/>
      <c r="J142" s="66"/>
      <c r="K142" s="66"/>
      <c r="L142" s="66"/>
      <c r="M142" s="66"/>
      <c r="N142" s="66"/>
      <c r="O142" s="66"/>
      <c r="P142" s="66"/>
      <c r="Q142" s="66"/>
      <c r="R142" s="71"/>
      <c r="S142" s="72"/>
    </row>
    <row r="143" spans="1:19" x14ac:dyDescent="0.3">
      <c r="A143" s="66"/>
      <c r="B143" s="66"/>
      <c r="C143" s="66"/>
      <c r="D143" s="70"/>
      <c r="E143" s="70"/>
      <c r="F143" s="70"/>
      <c r="G143" s="70"/>
      <c r="H143" s="70"/>
      <c r="I143" s="70"/>
      <c r="J143" s="66"/>
      <c r="K143" s="66"/>
      <c r="L143" s="66"/>
      <c r="M143" s="66"/>
      <c r="N143" s="66"/>
      <c r="O143" s="66"/>
      <c r="P143" s="66"/>
      <c r="Q143" s="66"/>
      <c r="R143" s="71"/>
      <c r="S143" s="72"/>
    </row>
    <row r="144" spans="1:19" x14ac:dyDescent="0.3">
      <c r="A144" s="66"/>
      <c r="B144" s="66"/>
      <c r="C144" s="66"/>
      <c r="D144" s="70"/>
      <c r="E144" s="70"/>
      <c r="F144" s="70"/>
      <c r="G144" s="70"/>
      <c r="H144" s="70"/>
      <c r="I144" s="70"/>
      <c r="J144" s="66"/>
      <c r="K144" s="66"/>
      <c r="L144" s="66"/>
      <c r="M144" s="66"/>
      <c r="N144" s="66"/>
      <c r="O144" s="66"/>
      <c r="P144" s="66"/>
      <c r="Q144" s="66"/>
      <c r="R144" s="71"/>
      <c r="S144" s="72"/>
    </row>
    <row r="145" spans="1:19" x14ac:dyDescent="0.3">
      <c r="A145" s="66"/>
      <c r="B145" s="66"/>
      <c r="C145" s="66"/>
      <c r="D145" s="70"/>
      <c r="E145" s="70"/>
      <c r="F145" s="70"/>
      <c r="G145" s="70"/>
      <c r="H145" s="70"/>
      <c r="I145" s="70"/>
      <c r="J145" s="66"/>
      <c r="K145" s="66"/>
      <c r="L145" s="66"/>
      <c r="M145" s="66"/>
      <c r="N145" s="66"/>
      <c r="O145" s="66"/>
      <c r="P145" s="66"/>
      <c r="Q145" s="66"/>
      <c r="R145" s="71"/>
      <c r="S145" s="72"/>
    </row>
    <row r="146" spans="1:19" x14ac:dyDescent="0.3">
      <c r="A146" s="66"/>
      <c r="B146" s="66"/>
      <c r="C146" s="66"/>
      <c r="D146" s="70"/>
      <c r="E146" s="70"/>
      <c r="F146" s="70"/>
      <c r="G146" s="70"/>
      <c r="H146" s="70"/>
      <c r="I146" s="70"/>
      <c r="J146" s="66"/>
      <c r="K146" s="66"/>
      <c r="L146" s="66"/>
      <c r="M146" s="66"/>
      <c r="N146" s="66"/>
      <c r="O146" s="66"/>
      <c r="P146" s="66"/>
      <c r="Q146" s="66"/>
      <c r="R146" s="71"/>
      <c r="S146" s="72"/>
    </row>
    <row r="147" spans="1:19" x14ac:dyDescent="0.3">
      <c r="A147" s="66"/>
      <c r="B147" s="66"/>
      <c r="C147" s="66"/>
      <c r="D147" s="70"/>
      <c r="E147" s="70"/>
      <c r="F147" s="70"/>
      <c r="G147" s="70"/>
      <c r="H147" s="70"/>
      <c r="I147" s="70"/>
      <c r="J147" s="66"/>
      <c r="K147" s="66"/>
      <c r="L147" s="66"/>
      <c r="M147" s="66"/>
      <c r="N147" s="66"/>
      <c r="O147" s="66"/>
      <c r="P147" s="66"/>
      <c r="Q147" s="66"/>
      <c r="R147" s="71"/>
      <c r="S147" s="72"/>
    </row>
    <row r="148" spans="1:19" x14ac:dyDescent="0.3">
      <c r="A148" s="66"/>
      <c r="B148" s="66"/>
      <c r="C148" s="66"/>
      <c r="D148" s="70"/>
      <c r="E148" s="70"/>
      <c r="F148" s="70"/>
      <c r="G148" s="70"/>
      <c r="H148" s="70"/>
      <c r="I148" s="70"/>
      <c r="J148" s="66"/>
      <c r="K148" s="66"/>
      <c r="L148" s="66"/>
      <c r="M148" s="66"/>
      <c r="N148" s="66"/>
      <c r="O148" s="66"/>
      <c r="P148" s="66"/>
      <c r="Q148" s="66"/>
      <c r="R148" s="71"/>
      <c r="S148" s="72"/>
    </row>
    <row r="149" spans="1:19" x14ac:dyDescent="0.3">
      <c r="A149" s="66"/>
      <c r="B149" s="66"/>
      <c r="C149" s="66"/>
      <c r="D149" s="70"/>
      <c r="E149" s="70"/>
      <c r="F149" s="70"/>
      <c r="G149" s="70"/>
      <c r="H149" s="70"/>
      <c r="I149" s="70"/>
      <c r="J149" s="66"/>
      <c r="K149" s="66"/>
      <c r="L149" s="66"/>
      <c r="M149" s="66"/>
      <c r="N149" s="66"/>
      <c r="O149" s="66"/>
      <c r="P149" s="66"/>
      <c r="Q149" s="66"/>
      <c r="R149" s="71"/>
      <c r="S149" s="72"/>
    </row>
    <row r="150" spans="1:19" x14ac:dyDescent="0.3">
      <c r="A150" s="66"/>
      <c r="B150" s="66"/>
      <c r="C150" s="66"/>
      <c r="D150" s="70"/>
      <c r="E150" s="70"/>
      <c r="F150" s="70"/>
      <c r="G150" s="70"/>
      <c r="H150" s="70"/>
      <c r="I150" s="70"/>
      <c r="J150" s="66"/>
      <c r="K150" s="66"/>
      <c r="L150" s="66"/>
      <c r="M150" s="66"/>
      <c r="N150" s="66"/>
      <c r="O150" s="66"/>
      <c r="P150" s="66"/>
      <c r="Q150" s="66"/>
      <c r="R150" s="71"/>
      <c r="S150" s="72"/>
    </row>
    <row r="151" spans="1:19" x14ac:dyDescent="0.3">
      <c r="A151" s="66"/>
      <c r="B151" s="66"/>
      <c r="C151" s="66"/>
      <c r="D151" s="70"/>
      <c r="E151" s="70"/>
      <c r="F151" s="70"/>
      <c r="G151" s="70"/>
      <c r="H151" s="70"/>
      <c r="I151" s="70"/>
      <c r="J151" s="66"/>
      <c r="K151" s="66"/>
      <c r="L151" s="66"/>
      <c r="M151" s="66"/>
      <c r="N151" s="66"/>
      <c r="O151" s="66"/>
      <c r="P151" s="66"/>
      <c r="Q151" s="66"/>
      <c r="R151" s="71"/>
      <c r="S151" s="72"/>
    </row>
    <row r="152" spans="1:19" x14ac:dyDescent="0.3">
      <c r="A152" s="66"/>
      <c r="B152" s="66"/>
      <c r="C152" s="66"/>
      <c r="D152" s="70"/>
      <c r="E152" s="70"/>
      <c r="F152" s="70"/>
      <c r="G152" s="70"/>
      <c r="H152" s="70"/>
      <c r="I152" s="70"/>
      <c r="J152" s="66"/>
      <c r="K152" s="66"/>
      <c r="L152" s="66"/>
      <c r="M152" s="66"/>
      <c r="N152" s="66"/>
      <c r="O152" s="66"/>
      <c r="P152" s="66"/>
      <c r="Q152" s="66"/>
      <c r="R152" s="71"/>
      <c r="S152" s="72"/>
    </row>
    <row r="153" spans="1:19" x14ac:dyDescent="0.3">
      <c r="A153" s="66"/>
      <c r="B153" s="66"/>
      <c r="C153" s="66"/>
      <c r="D153" s="70"/>
      <c r="E153" s="70"/>
      <c r="F153" s="70"/>
      <c r="G153" s="70"/>
      <c r="H153" s="70"/>
      <c r="I153" s="70"/>
      <c r="J153" s="66"/>
      <c r="K153" s="66"/>
      <c r="L153" s="66"/>
      <c r="M153" s="66"/>
      <c r="N153" s="66"/>
      <c r="O153" s="66"/>
      <c r="P153" s="66"/>
      <c r="Q153" s="66"/>
      <c r="R153" s="71"/>
      <c r="S153" s="72"/>
    </row>
    <row r="154" spans="1:19" x14ac:dyDescent="0.3">
      <c r="A154" s="66"/>
      <c r="B154" s="66"/>
      <c r="C154" s="66"/>
      <c r="D154" s="70"/>
      <c r="E154" s="70"/>
      <c r="F154" s="70"/>
      <c r="G154" s="70"/>
      <c r="H154" s="70"/>
      <c r="I154" s="70"/>
      <c r="J154" s="66"/>
      <c r="K154" s="66"/>
      <c r="L154" s="66"/>
      <c r="M154" s="66"/>
      <c r="N154" s="66"/>
      <c r="O154" s="66"/>
      <c r="P154" s="66"/>
      <c r="Q154" s="66"/>
      <c r="R154" s="71"/>
      <c r="S154" s="72"/>
    </row>
    <row r="155" spans="1:19" x14ac:dyDescent="0.3">
      <c r="A155" s="66"/>
      <c r="B155" s="66"/>
      <c r="C155" s="66"/>
      <c r="D155" s="70"/>
      <c r="E155" s="70"/>
      <c r="F155" s="70"/>
      <c r="G155" s="70"/>
      <c r="H155" s="70"/>
      <c r="I155" s="70"/>
      <c r="J155" s="66"/>
      <c r="K155" s="66"/>
      <c r="L155" s="66"/>
      <c r="M155" s="66"/>
      <c r="N155" s="66"/>
      <c r="O155" s="66"/>
      <c r="P155" s="66"/>
      <c r="Q155" s="66"/>
      <c r="R155" s="71"/>
      <c r="S155" s="72"/>
    </row>
    <row r="156" spans="1:19" x14ac:dyDescent="0.3">
      <c r="A156" s="66"/>
      <c r="B156" s="66"/>
      <c r="C156" s="66"/>
      <c r="D156" s="70"/>
      <c r="E156" s="70"/>
      <c r="F156" s="70"/>
      <c r="G156" s="70"/>
      <c r="H156" s="70"/>
      <c r="I156" s="70"/>
      <c r="J156" s="66"/>
      <c r="K156" s="66"/>
      <c r="L156" s="66"/>
      <c r="M156" s="66"/>
      <c r="N156" s="66"/>
      <c r="O156" s="66"/>
      <c r="P156" s="66"/>
      <c r="Q156" s="66"/>
      <c r="R156" s="71"/>
      <c r="S156" s="72"/>
    </row>
    <row r="157" spans="1:19" x14ac:dyDescent="0.3">
      <c r="A157" s="66"/>
      <c r="B157" s="66"/>
      <c r="C157" s="66"/>
      <c r="D157" s="70"/>
      <c r="E157" s="70"/>
      <c r="F157" s="70"/>
      <c r="G157" s="70"/>
      <c r="H157" s="70"/>
      <c r="I157" s="70"/>
      <c r="J157" s="66"/>
      <c r="K157" s="66"/>
      <c r="L157" s="66"/>
      <c r="M157" s="66"/>
      <c r="N157" s="66"/>
      <c r="O157" s="66"/>
      <c r="P157" s="66"/>
      <c r="Q157" s="66"/>
      <c r="R157" s="71"/>
      <c r="S157" s="72"/>
    </row>
    <row r="158" spans="1:19" x14ac:dyDescent="0.3">
      <c r="A158" s="66"/>
      <c r="B158" s="66"/>
      <c r="C158" s="66"/>
      <c r="D158" s="70"/>
      <c r="E158" s="70"/>
      <c r="F158" s="70"/>
      <c r="G158" s="70"/>
      <c r="H158" s="70"/>
      <c r="I158" s="70"/>
      <c r="J158" s="66"/>
      <c r="K158" s="66"/>
      <c r="L158" s="66"/>
      <c r="M158" s="66"/>
      <c r="N158" s="66"/>
      <c r="O158" s="66"/>
      <c r="P158" s="66"/>
      <c r="Q158" s="66"/>
      <c r="R158" s="71"/>
      <c r="S158" s="72"/>
    </row>
    <row r="159" spans="1:19" x14ac:dyDescent="0.3">
      <c r="A159" s="66"/>
      <c r="B159" s="66"/>
      <c r="C159" s="66"/>
      <c r="D159" s="70"/>
      <c r="E159" s="70"/>
      <c r="F159" s="70"/>
      <c r="G159" s="70"/>
      <c r="H159" s="70"/>
      <c r="I159" s="70"/>
      <c r="J159" s="66"/>
      <c r="K159" s="66"/>
      <c r="L159" s="66"/>
      <c r="M159" s="66"/>
      <c r="N159" s="66"/>
      <c r="O159" s="66"/>
      <c r="P159" s="66"/>
      <c r="Q159" s="66"/>
      <c r="R159" s="71"/>
      <c r="S159" s="72"/>
    </row>
    <row r="160" spans="1:19" x14ac:dyDescent="0.3">
      <c r="A160" s="66"/>
      <c r="B160" s="66"/>
      <c r="C160" s="66"/>
      <c r="D160" s="70"/>
      <c r="E160" s="70"/>
      <c r="F160" s="70"/>
      <c r="G160" s="70"/>
      <c r="H160" s="70"/>
      <c r="I160" s="70"/>
      <c r="J160" s="66"/>
      <c r="K160" s="66"/>
      <c r="L160" s="66"/>
      <c r="M160" s="66"/>
      <c r="N160" s="66"/>
      <c r="O160" s="66"/>
      <c r="P160" s="66"/>
      <c r="Q160" s="66"/>
      <c r="R160" s="71"/>
      <c r="S160" s="72"/>
    </row>
    <row r="161" spans="1:19" x14ac:dyDescent="0.3">
      <c r="A161" s="66"/>
      <c r="B161" s="66"/>
      <c r="C161" s="66"/>
      <c r="D161" s="70"/>
      <c r="E161" s="70"/>
      <c r="F161" s="70"/>
      <c r="G161" s="70"/>
      <c r="H161" s="70"/>
      <c r="I161" s="70"/>
      <c r="J161" s="66"/>
      <c r="K161" s="66"/>
      <c r="L161" s="66"/>
      <c r="M161" s="66"/>
      <c r="N161" s="66"/>
      <c r="O161" s="66"/>
      <c r="P161" s="66"/>
      <c r="Q161" s="66"/>
      <c r="R161" s="71"/>
      <c r="S161" s="72"/>
    </row>
    <row r="162" spans="1:19" x14ac:dyDescent="0.3">
      <c r="A162" s="66"/>
      <c r="B162" s="66"/>
      <c r="C162" s="66"/>
      <c r="D162" s="70"/>
      <c r="E162" s="70"/>
      <c r="F162" s="70"/>
      <c r="G162" s="70"/>
      <c r="H162" s="70"/>
      <c r="I162" s="70"/>
      <c r="J162" s="66"/>
      <c r="K162" s="66"/>
      <c r="L162" s="66"/>
      <c r="M162" s="66"/>
      <c r="N162" s="66"/>
      <c r="O162" s="66"/>
      <c r="P162" s="66"/>
      <c r="Q162" s="66"/>
      <c r="R162" s="71"/>
      <c r="S162" s="72"/>
    </row>
    <row r="163" spans="1:19" x14ac:dyDescent="0.3">
      <c r="A163" s="66"/>
      <c r="B163" s="66"/>
      <c r="C163" s="66"/>
      <c r="D163" s="70"/>
      <c r="E163" s="70"/>
      <c r="F163" s="70"/>
      <c r="G163" s="70"/>
      <c r="H163" s="70"/>
      <c r="I163" s="70"/>
      <c r="J163" s="66"/>
      <c r="K163" s="66"/>
      <c r="L163" s="66"/>
      <c r="M163" s="66"/>
      <c r="N163" s="66"/>
      <c r="O163" s="66"/>
      <c r="P163" s="66"/>
      <c r="Q163" s="66"/>
      <c r="R163" s="71"/>
      <c r="S163" s="72"/>
    </row>
    <row r="164" spans="1:19" x14ac:dyDescent="0.3">
      <c r="A164" s="66"/>
      <c r="B164" s="66"/>
      <c r="C164" s="66"/>
      <c r="D164" s="70"/>
      <c r="E164" s="70"/>
      <c r="F164" s="70"/>
      <c r="G164" s="70"/>
      <c r="H164" s="70"/>
      <c r="I164" s="70"/>
      <c r="J164" s="66"/>
      <c r="K164" s="66"/>
      <c r="L164" s="66"/>
      <c r="M164" s="66"/>
      <c r="N164" s="66"/>
      <c r="O164" s="66"/>
      <c r="P164" s="66"/>
      <c r="Q164" s="66"/>
      <c r="R164" s="71"/>
      <c r="S164" s="72"/>
    </row>
    <row r="165" spans="1:19" x14ac:dyDescent="0.3">
      <c r="A165" s="66"/>
      <c r="B165" s="66"/>
      <c r="C165" s="66"/>
      <c r="D165" s="70"/>
      <c r="E165" s="70"/>
      <c r="F165" s="70"/>
      <c r="G165" s="70"/>
      <c r="H165" s="70"/>
      <c r="I165" s="70"/>
      <c r="J165" s="66"/>
      <c r="K165" s="66"/>
      <c r="L165" s="66"/>
      <c r="M165" s="66"/>
      <c r="N165" s="66"/>
      <c r="O165" s="66"/>
      <c r="P165" s="66"/>
      <c r="Q165" s="66"/>
      <c r="R165" s="71"/>
      <c r="S165" s="72"/>
    </row>
    <row r="166" spans="1:19" x14ac:dyDescent="0.3">
      <c r="A166" s="66"/>
      <c r="B166" s="66"/>
      <c r="C166" s="66"/>
      <c r="D166" s="70"/>
      <c r="E166" s="70"/>
      <c r="F166" s="70"/>
      <c r="G166" s="70"/>
      <c r="H166" s="70"/>
      <c r="I166" s="70"/>
      <c r="J166" s="66"/>
      <c r="K166" s="66"/>
      <c r="L166" s="66"/>
      <c r="M166" s="66"/>
      <c r="N166" s="66"/>
      <c r="O166" s="66"/>
      <c r="P166" s="66"/>
      <c r="Q166" s="66"/>
      <c r="R166" s="71"/>
      <c r="S166" s="72"/>
    </row>
    <row r="167" spans="1:19" x14ac:dyDescent="0.3">
      <c r="A167" s="66"/>
      <c r="B167" s="66"/>
      <c r="C167" s="66"/>
      <c r="D167" s="70"/>
      <c r="E167" s="70"/>
      <c r="F167" s="70"/>
      <c r="G167" s="70"/>
      <c r="H167" s="70"/>
      <c r="I167" s="70"/>
      <c r="J167" s="66"/>
      <c r="K167" s="66"/>
      <c r="L167" s="66"/>
      <c r="M167" s="66"/>
      <c r="N167" s="66"/>
      <c r="O167" s="66"/>
      <c r="P167" s="66"/>
      <c r="Q167" s="66"/>
      <c r="R167" s="71"/>
      <c r="S167" s="72"/>
    </row>
    <row r="168" spans="1:19" x14ac:dyDescent="0.3">
      <c r="A168" s="66"/>
      <c r="B168" s="66"/>
      <c r="C168" s="66"/>
      <c r="D168" s="70"/>
      <c r="E168" s="70"/>
      <c r="F168" s="70"/>
      <c r="G168" s="70"/>
      <c r="H168" s="70"/>
      <c r="I168" s="70"/>
      <c r="J168" s="66"/>
      <c r="K168" s="66"/>
      <c r="L168" s="66"/>
      <c r="M168" s="66"/>
      <c r="N168" s="66"/>
      <c r="O168" s="66"/>
      <c r="P168" s="66"/>
      <c r="Q168" s="66"/>
      <c r="R168" s="71"/>
      <c r="S168" s="72"/>
    </row>
    <row r="169" spans="1:19" x14ac:dyDescent="0.3">
      <c r="A169" s="66"/>
      <c r="B169" s="66"/>
      <c r="C169" s="66"/>
      <c r="D169" s="70"/>
      <c r="E169" s="70"/>
      <c r="F169" s="70"/>
      <c r="G169" s="70"/>
      <c r="H169" s="70"/>
      <c r="I169" s="70"/>
      <c r="J169" s="66"/>
      <c r="K169" s="66"/>
      <c r="L169" s="66"/>
      <c r="M169" s="66"/>
      <c r="N169" s="66"/>
      <c r="O169" s="66"/>
      <c r="P169" s="66"/>
      <c r="Q169" s="66"/>
      <c r="R169" s="71"/>
      <c r="S169" s="72"/>
    </row>
    <row r="170" spans="1:19" x14ac:dyDescent="0.3">
      <c r="A170" s="66"/>
      <c r="B170" s="66"/>
      <c r="C170" s="66"/>
      <c r="D170" s="70"/>
      <c r="E170" s="70"/>
      <c r="F170" s="70"/>
      <c r="G170" s="70"/>
      <c r="H170" s="70"/>
      <c r="I170" s="70"/>
      <c r="J170" s="66"/>
      <c r="K170" s="66"/>
      <c r="L170" s="66"/>
      <c r="M170" s="66"/>
      <c r="N170" s="66"/>
      <c r="O170" s="66"/>
      <c r="P170" s="66"/>
      <c r="Q170" s="66"/>
      <c r="R170" s="71"/>
      <c r="S170" s="72"/>
    </row>
    <row r="171" spans="1:19" x14ac:dyDescent="0.3">
      <c r="A171" s="66"/>
      <c r="B171" s="66"/>
      <c r="C171" s="66"/>
      <c r="D171" s="70"/>
      <c r="E171" s="70"/>
      <c r="F171" s="70"/>
      <c r="G171" s="70"/>
      <c r="H171" s="70"/>
      <c r="I171" s="70"/>
      <c r="J171" s="66"/>
      <c r="K171" s="66"/>
      <c r="L171" s="66"/>
      <c r="M171" s="66"/>
      <c r="N171" s="66"/>
      <c r="O171" s="66"/>
      <c r="P171" s="66"/>
      <c r="Q171" s="66"/>
      <c r="R171" s="71"/>
      <c r="S171" s="72"/>
    </row>
    <row r="172" spans="1:19" x14ac:dyDescent="0.3">
      <c r="A172" s="66"/>
      <c r="B172" s="66"/>
      <c r="C172" s="66"/>
      <c r="D172" s="70"/>
      <c r="E172" s="70"/>
      <c r="F172" s="70"/>
      <c r="G172" s="70"/>
      <c r="H172" s="70"/>
      <c r="I172" s="70"/>
      <c r="J172" s="66"/>
      <c r="K172" s="66"/>
      <c r="L172" s="66"/>
      <c r="M172" s="66"/>
      <c r="N172" s="66"/>
      <c r="O172" s="66"/>
      <c r="P172" s="66"/>
      <c r="Q172" s="66"/>
      <c r="R172" s="71"/>
      <c r="S172" s="72"/>
    </row>
    <row r="173" spans="1:19" x14ac:dyDescent="0.3">
      <c r="A173" s="66"/>
      <c r="B173" s="66"/>
      <c r="C173" s="66"/>
      <c r="D173" s="70"/>
      <c r="E173" s="70"/>
      <c r="F173" s="70"/>
      <c r="G173" s="70"/>
      <c r="H173" s="70"/>
      <c r="I173" s="70"/>
      <c r="J173" s="66"/>
      <c r="K173" s="66"/>
      <c r="L173" s="66"/>
      <c r="M173" s="66"/>
      <c r="N173" s="66"/>
      <c r="O173" s="66"/>
      <c r="P173" s="66"/>
      <c r="Q173" s="66"/>
      <c r="R173" s="71"/>
      <c r="S173" s="72"/>
    </row>
    <row r="174" spans="1:19" x14ac:dyDescent="0.3">
      <c r="A174" s="66"/>
      <c r="B174" s="66"/>
      <c r="C174" s="66"/>
      <c r="D174" s="70"/>
      <c r="E174" s="70"/>
      <c r="F174" s="70"/>
      <c r="G174" s="70"/>
      <c r="H174" s="70"/>
      <c r="I174" s="70"/>
      <c r="J174" s="66"/>
      <c r="K174" s="66"/>
      <c r="L174" s="66"/>
      <c r="M174" s="66"/>
      <c r="N174" s="66"/>
      <c r="O174" s="66"/>
      <c r="P174" s="66"/>
      <c r="Q174" s="66"/>
      <c r="R174" s="71"/>
      <c r="S174" s="72"/>
    </row>
    <row r="175" spans="1:19" x14ac:dyDescent="0.3">
      <c r="A175" s="66"/>
      <c r="B175" s="66"/>
      <c r="C175" s="66"/>
      <c r="D175" s="70"/>
      <c r="E175" s="70"/>
      <c r="F175" s="70"/>
      <c r="G175" s="70"/>
      <c r="H175" s="70"/>
      <c r="I175" s="70"/>
      <c r="J175" s="66"/>
      <c r="K175" s="66"/>
      <c r="L175" s="66"/>
      <c r="M175" s="66"/>
      <c r="N175" s="66"/>
      <c r="O175" s="66"/>
      <c r="P175" s="66"/>
      <c r="Q175" s="66"/>
      <c r="R175" s="71"/>
      <c r="S175" s="72"/>
    </row>
    <row r="176" spans="1:19" x14ac:dyDescent="0.3">
      <c r="A176" s="66"/>
      <c r="B176" s="66"/>
      <c r="C176" s="66"/>
      <c r="D176" s="70"/>
      <c r="E176" s="70"/>
      <c r="F176" s="70"/>
      <c r="G176" s="70"/>
      <c r="H176" s="70"/>
      <c r="I176" s="70"/>
      <c r="J176" s="66"/>
      <c r="K176" s="66"/>
      <c r="L176" s="66"/>
      <c r="M176" s="66"/>
      <c r="N176" s="66"/>
      <c r="O176" s="66"/>
      <c r="P176" s="66"/>
      <c r="Q176" s="66"/>
      <c r="R176" s="71"/>
      <c r="S176" s="72"/>
    </row>
    <row r="177" spans="1:19" x14ac:dyDescent="0.3">
      <c r="A177" s="66"/>
      <c r="B177" s="66"/>
      <c r="C177" s="66"/>
      <c r="D177" s="70"/>
      <c r="E177" s="70"/>
      <c r="F177" s="70"/>
      <c r="G177" s="70"/>
      <c r="H177" s="70"/>
      <c r="I177" s="70"/>
      <c r="J177" s="66"/>
      <c r="K177" s="66"/>
      <c r="L177" s="66"/>
      <c r="M177" s="66"/>
      <c r="N177" s="66"/>
      <c r="O177" s="66"/>
      <c r="P177" s="66"/>
      <c r="Q177" s="66"/>
      <c r="R177" s="71"/>
      <c r="S177" s="72"/>
    </row>
    <row r="178" spans="1:19" x14ac:dyDescent="0.3">
      <c r="A178" s="66"/>
      <c r="B178" s="66"/>
      <c r="C178" s="66"/>
      <c r="D178" s="70"/>
      <c r="E178" s="70"/>
      <c r="F178" s="70"/>
      <c r="G178" s="70"/>
      <c r="H178" s="70"/>
      <c r="I178" s="70"/>
      <c r="J178" s="66"/>
      <c r="K178" s="66"/>
      <c r="L178" s="66"/>
      <c r="M178" s="66"/>
      <c r="N178" s="66"/>
      <c r="O178" s="66"/>
      <c r="P178" s="66"/>
      <c r="Q178" s="66"/>
      <c r="R178" s="71"/>
      <c r="S178" s="72"/>
    </row>
    <row r="179" spans="1:19" x14ac:dyDescent="0.3">
      <c r="A179" s="66"/>
      <c r="B179" s="66"/>
      <c r="C179" s="66"/>
      <c r="D179" s="70"/>
      <c r="E179" s="70"/>
      <c r="F179" s="70"/>
      <c r="G179" s="70"/>
      <c r="H179" s="70"/>
      <c r="I179" s="70"/>
      <c r="J179" s="66"/>
      <c r="K179" s="66"/>
      <c r="L179" s="66"/>
      <c r="M179" s="66"/>
      <c r="N179" s="66"/>
      <c r="O179" s="66"/>
      <c r="P179" s="66"/>
      <c r="Q179" s="66"/>
      <c r="R179" s="71"/>
      <c r="S179" s="72"/>
    </row>
    <row r="180" spans="1:19" x14ac:dyDescent="0.3">
      <c r="A180" s="66"/>
      <c r="B180" s="66"/>
      <c r="C180" s="66"/>
      <c r="D180" s="70"/>
      <c r="E180" s="70"/>
      <c r="F180" s="70"/>
      <c r="G180" s="70"/>
      <c r="H180" s="70"/>
      <c r="I180" s="70"/>
      <c r="J180" s="66"/>
      <c r="K180" s="66"/>
      <c r="L180" s="66"/>
      <c r="M180" s="66"/>
      <c r="N180" s="66"/>
      <c r="O180" s="66"/>
      <c r="P180" s="66"/>
      <c r="Q180" s="66"/>
      <c r="R180" s="71"/>
      <c r="S180" s="72"/>
    </row>
    <row r="181" spans="1:19" x14ac:dyDescent="0.3">
      <c r="A181" s="66"/>
      <c r="B181" s="66"/>
      <c r="C181" s="66"/>
      <c r="D181" s="70"/>
      <c r="E181" s="70"/>
      <c r="F181" s="70"/>
      <c r="G181" s="70"/>
      <c r="H181" s="70"/>
      <c r="I181" s="70"/>
      <c r="J181" s="66"/>
      <c r="K181" s="66"/>
      <c r="L181" s="66"/>
      <c r="M181" s="66"/>
      <c r="N181" s="66"/>
      <c r="O181" s="66"/>
      <c r="P181" s="66"/>
      <c r="Q181" s="66"/>
      <c r="R181" s="71"/>
      <c r="S181" s="72"/>
    </row>
    <row r="182" spans="1:19" x14ac:dyDescent="0.3">
      <c r="A182" s="66"/>
      <c r="B182" s="66"/>
      <c r="C182" s="66"/>
      <c r="D182" s="70"/>
      <c r="E182" s="70"/>
      <c r="F182" s="70"/>
      <c r="G182" s="70"/>
      <c r="H182" s="70"/>
      <c r="I182" s="70"/>
      <c r="J182" s="66"/>
      <c r="K182" s="66"/>
      <c r="L182" s="66"/>
      <c r="M182" s="66"/>
      <c r="N182" s="66"/>
      <c r="O182" s="66"/>
      <c r="P182" s="66"/>
      <c r="Q182" s="66"/>
      <c r="R182" s="71"/>
      <c r="S182" s="72"/>
    </row>
    <row r="183" spans="1:19" x14ac:dyDescent="0.3">
      <c r="A183" s="66"/>
      <c r="B183" s="66"/>
      <c r="C183" s="66"/>
      <c r="D183" s="70"/>
      <c r="E183" s="70"/>
      <c r="F183" s="70"/>
      <c r="G183" s="70"/>
      <c r="H183" s="70"/>
      <c r="I183" s="70"/>
      <c r="J183" s="66"/>
      <c r="K183" s="66"/>
      <c r="L183" s="66"/>
      <c r="M183" s="66"/>
      <c r="N183" s="66"/>
      <c r="O183" s="66"/>
      <c r="P183" s="66"/>
      <c r="Q183" s="66"/>
      <c r="R183" s="71"/>
      <c r="S183" s="72"/>
    </row>
    <row r="184" spans="1:19" x14ac:dyDescent="0.3">
      <c r="A184" s="66"/>
      <c r="B184" s="66"/>
      <c r="C184" s="66"/>
      <c r="D184" s="70"/>
      <c r="E184" s="70"/>
      <c r="F184" s="70"/>
      <c r="G184" s="70"/>
      <c r="H184" s="70"/>
      <c r="I184" s="70"/>
      <c r="J184" s="66"/>
      <c r="K184" s="66"/>
      <c r="L184" s="66"/>
      <c r="M184" s="66"/>
      <c r="N184" s="66"/>
      <c r="O184" s="66"/>
      <c r="P184" s="66"/>
      <c r="Q184" s="66"/>
      <c r="R184" s="71"/>
      <c r="S184" s="72"/>
    </row>
    <row r="185" spans="1:19" x14ac:dyDescent="0.3">
      <c r="A185" s="66"/>
      <c r="B185" s="66"/>
      <c r="C185" s="66"/>
      <c r="D185" s="70"/>
      <c r="E185" s="70"/>
      <c r="F185" s="70"/>
      <c r="G185" s="70"/>
      <c r="H185" s="70"/>
      <c r="I185" s="70"/>
      <c r="J185" s="66"/>
      <c r="K185" s="66"/>
      <c r="L185" s="66"/>
      <c r="M185" s="66"/>
      <c r="N185" s="66"/>
      <c r="O185" s="66"/>
      <c r="P185" s="66"/>
      <c r="Q185" s="66"/>
      <c r="R185" s="71"/>
      <c r="S185" s="72"/>
    </row>
    <row r="186" spans="1:19" x14ac:dyDescent="0.3">
      <c r="A186" s="66"/>
      <c r="B186" s="66"/>
      <c r="C186" s="66"/>
      <c r="D186" s="70"/>
      <c r="E186" s="70"/>
      <c r="F186" s="70"/>
      <c r="G186" s="70"/>
      <c r="H186" s="70"/>
      <c r="I186" s="70"/>
      <c r="J186" s="66"/>
      <c r="K186" s="66"/>
      <c r="L186" s="66"/>
      <c r="M186" s="66"/>
      <c r="N186" s="66"/>
      <c r="O186" s="66"/>
      <c r="P186" s="66"/>
      <c r="Q186" s="66"/>
      <c r="R186" s="71"/>
      <c r="S186" s="72"/>
    </row>
    <row r="187" spans="1:19" x14ac:dyDescent="0.3">
      <c r="A187" s="66"/>
      <c r="B187" s="66"/>
      <c r="C187" s="66"/>
      <c r="D187" s="70"/>
      <c r="E187" s="70"/>
      <c r="F187" s="70"/>
      <c r="G187" s="70"/>
      <c r="H187" s="70"/>
      <c r="I187" s="70"/>
      <c r="J187" s="66"/>
      <c r="K187" s="66"/>
      <c r="L187" s="66"/>
      <c r="M187" s="66"/>
      <c r="N187" s="66"/>
      <c r="O187" s="66"/>
      <c r="P187" s="66"/>
      <c r="Q187" s="66"/>
      <c r="R187" s="71"/>
      <c r="S187" s="72"/>
    </row>
    <row r="188" spans="1:19" x14ac:dyDescent="0.3">
      <c r="A188" s="66"/>
      <c r="B188" s="66"/>
      <c r="C188" s="66"/>
      <c r="D188" s="70"/>
      <c r="E188" s="70"/>
      <c r="F188" s="70"/>
      <c r="G188" s="70"/>
      <c r="H188" s="70"/>
      <c r="I188" s="70"/>
      <c r="J188" s="66"/>
      <c r="K188" s="66"/>
      <c r="L188" s="66"/>
      <c r="M188" s="66"/>
      <c r="N188" s="66"/>
      <c r="O188" s="66"/>
      <c r="P188" s="66"/>
      <c r="Q188" s="66"/>
      <c r="R188" s="71"/>
      <c r="S188" s="72"/>
    </row>
    <row r="189" spans="1:19" x14ac:dyDescent="0.3">
      <c r="A189" s="66"/>
      <c r="B189" s="66"/>
      <c r="C189" s="66"/>
      <c r="D189" s="70"/>
      <c r="E189" s="70"/>
      <c r="F189" s="70"/>
      <c r="G189" s="70"/>
      <c r="H189" s="70"/>
      <c r="I189" s="70"/>
      <c r="J189" s="66"/>
      <c r="K189" s="66"/>
      <c r="L189" s="66"/>
      <c r="M189" s="66"/>
      <c r="N189" s="66"/>
      <c r="O189" s="66"/>
      <c r="P189" s="66"/>
      <c r="Q189" s="66"/>
      <c r="R189" s="71"/>
      <c r="S189" s="72"/>
    </row>
    <row r="190" spans="1:19" x14ac:dyDescent="0.3">
      <c r="A190" s="66"/>
      <c r="B190" s="66"/>
      <c r="C190" s="66"/>
      <c r="D190" s="70"/>
      <c r="E190" s="70"/>
      <c r="F190" s="70"/>
      <c r="G190" s="70"/>
      <c r="H190" s="70"/>
      <c r="I190" s="70"/>
      <c r="J190" s="66"/>
      <c r="K190" s="66"/>
      <c r="L190" s="66"/>
      <c r="M190" s="66"/>
      <c r="N190" s="66"/>
      <c r="O190" s="66"/>
      <c r="P190" s="66"/>
      <c r="Q190" s="66"/>
      <c r="R190" s="71"/>
      <c r="S190" s="72"/>
    </row>
    <row r="191" spans="1:19" x14ac:dyDescent="0.3">
      <c r="A191" s="66"/>
      <c r="B191" s="66"/>
      <c r="C191" s="66"/>
      <c r="D191" s="70"/>
      <c r="E191" s="70"/>
      <c r="F191" s="70"/>
      <c r="G191" s="70"/>
      <c r="H191" s="70"/>
      <c r="I191" s="70"/>
      <c r="J191" s="66"/>
      <c r="K191" s="66"/>
      <c r="L191" s="66"/>
      <c r="M191" s="66"/>
      <c r="N191" s="66"/>
      <c r="O191" s="66"/>
      <c r="P191" s="66"/>
      <c r="Q191" s="66"/>
      <c r="R191" s="71"/>
      <c r="S191" s="72"/>
    </row>
    <row r="192" spans="1:19" x14ac:dyDescent="0.3">
      <c r="A192" s="66"/>
      <c r="B192" s="66"/>
      <c r="C192" s="66"/>
      <c r="D192" s="70"/>
      <c r="E192" s="70"/>
      <c r="F192" s="70"/>
      <c r="G192" s="70"/>
      <c r="H192" s="70"/>
      <c r="I192" s="70"/>
      <c r="J192" s="66"/>
      <c r="K192" s="66"/>
      <c r="L192" s="66"/>
      <c r="M192" s="66"/>
      <c r="N192" s="66"/>
      <c r="O192" s="66"/>
      <c r="P192" s="66"/>
      <c r="Q192" s="66"/>
      <c r="R192" s="71"/>
      <c r="S192" s="72"/>
    </row>
    <row r="193" spans="1:19" x14ac:dyDescent="0.3">
      <c r="A193" s="66"/>
      <c r="B193" s="66"/>
      <c r="C193" s="66"/>
      <c r="D193" s="70"/>
      <c r="E193" s="70"/>
      <c r="F193" s="70"/>
      <c r="G193" s="70"/>
      <c r="H193" s="70"/>
      <c r="I193" s="70"/>
      <c r="J193" s="66"/>
      <c r="K193" s="66"/>
      <c r="L193" s="66"/>
      <c r="M193" s="66"/>
      <c r="N193" s="66"/>
      <c r="O193" s="66"/>
      <c r="P193" s="66"/>
      <c r="Q193" s="66"/>
      <c r="R193" s="71"/>
      <c r="S193" s="72"/>
    </row>
    <row r="194" spans="1:19" x14ac:dyDescent="0.3">
      <c r="A194" s="66"/>
      <c r="B194" s="66"/>
      <c r="C194" s="66"/>
      <c r="D194" s="70"/>
      <c r="E194" s="70"/>
      <c r="F194" s="70"/>
      <c r="G194" s="70"/>
      <c r="H194" s="70"/>
      <c r="I194" s="70"/>
      <c r="J194" s="66"/>
      <c r="K194" s="66"/>
      <c r="L194" s="66"/>
      <c r="M194" s="66"/>
      <c r="N194" s="66"/>
      <c r="O194" s="66"/>
      <c r="P194" s="66"/>
      <c r="Q194" s="66"/>
      <c r="R194" s="71"/>
      <c r="S194" s="72"/>
    </row>
    <row r="195" spans="1:19" x14ac:dyDescent="0.3">
      <c r="A195" s="66"/>
      <c r="B195" s="66"/>
      <c r="C195" s="66"/>
      <c r="D195" s="70"/>
      <c r="E195" s="70"/>
      <c r="F195" s="70"/>
      <c r="G195" s="70"/>
      <c r="H195" s="70"/>
      <c r="I195" s="70"/>
      <c r="J195" s="66"/>
      <c r="K195" s="66"/>
      <c r="L195" s="66"/>
      <c r="M195" s="66"/>
      <c r="N195" s="66"/>
      <c r="O195" s="66"/>
      <c r="P195" s="66"/>
      <c r="Q195" s="66"/>
      <c r="R195" s="71"/>
      <c r="S195" s="72"/>
    </row>
    <row r="196" spans="1:19" x14ac:dyDescent="0.3">
      <c r="A196" s="66"/>
      <c r="B196" s="66"/>
      <c r="C196" s="66"/>
      <c r="D196" s="70"/>
      <c r="E196" s="70"/>
      <c r="F196" s="70"/>
      <c r="G196" s="70"/>
      <c r="H196" s="70"/>
      <c r="I196" s="70"/>
      <c r="J196" s="66"/>
      <c r="K196" s="66"/>
      <c r="L196" s="66"/>
      <c r="M196" s="66"/>
      <c r="N196" s="66"/>
      <c r="O196" s="66"/>
      <c r="P196" s="66"/>
      <c r="Q196" s="66"/>
      <c r="R196" s="71"/>
      <c r="S196" s="72"/>
    </row>
    <row r="197" spans="1:19" x14ac:dyDescent="0.3">
      <c r="A197" s="66"/>
      <c r="B197" s="66"/>
      <c r="C197" s="66"/>
      <c r="D197" s="70"/>
      <c r="E197" s="70"/>
      <c r="F197" s="70"/>
      <c r="G197" s="70"/>
      <c r="H197" s="70"/>
      <c r="I197" s="70"/>
      <c r="J197" s="66"/>
      <c r="K197" s="66"/>
      <c r="L197" s="66"/>
      <c r="M197" s="66"/>
      <c r="N197" s="66"/>
      <c r="O197" s="66"/>
      <c r="P197" s="66"/>
      <c r="Q197" s="66"/>
      <c r="R197" s="71"/>
      <c r="S197" s="72"/>
    </row>
    <row r="198" spans="1:19" x14ac:dyDescent="0.3">
      <c r="A198" s="66"/>
      <c r="B198" s="66"/>
      <c r="C198" s="66"/>
      <c r="D198" s="70"/>
      <c r="E198" s="70"/>
      <c r="F198" s="70"/>
      <c r="G198" s="70"/>
      <c r="H198" s="70"/>
      <c r="I198" s="70"/>
      <c r="J198" s="66"/>
      <c r="K198" s="66"/>
      <c r="L198" s="66"/>
      <c r="M198" s="66"/>
      <c r="N198" s="66"/>
      <c r="O198" s="66"/>
      <c r="P198" s="66"/>
      <c r="Q198" s="66"/>
      <c r="R198" s="71"/>
      <c r="S198" s="72"/>
    </row>
    <row r="199" spans="1:19" x14ac:dyDescent="0.3">
      <c r="A199" s="66"/>
      <c r="B199" s="66"/>
      <c r="C199" s="66"/>
      <c r="D199" s="70"/>
      <c r="E199" s="70"/>
      <c r="F199" s="70"/>
      <c r="G199" s="70"/>
      <c r="H199" s="70"/>
      <c r="I199" s="70"/>
      <c r="J199" s="66"/>
      <c r="K199" s="66"/>
      <c r="L199" s="66"/>
      <c r="M199" s="66"/>
      <c r="N199" s="66"/>
      <c r="O199" s="66"/>
      <c r="P199" s="66"/>
      <c r="Q199" s="66"/>
      <c r="R199" s="71"/>
      <c r="S199" s="72"/>
    </row>
    <row r="200" spans="1:19" x14ac:dyDescent="0.3">
      <c r="A200" s="66"/>
      <c r="B200" s="66"/>
      <c r="C200" s="66"/>
      <c r="D200" s="70"/>
      <c r="E200" s="70"/>
      <c r="F200" s="70"/>
      <c r="G200" s="70"/>
      <c r="H200" s="70"/>
      <c r="I200" s="70"/>
      <c r="J200" s="66"/>
      <c r="K200" s="66"/>
      <c r="L200" s="66"/>
      <c r="M200" s="66"/>
      <c r="N200" s="66"/>
      <c r="O200" s="66"/>
      <c r="P200" s="66"/>
      <c r="Q200" s="66"/>
      <c r="R200" s="71"/>
      <c r="S200" s="72"/>
    </row>
    <row r="201" spans="1:19" x14ac:dyDescent="0.3">
      <c r="A201" s="66"/>
      <c r="B201" s="66"/>
      <c r="C201" s="66"/>
      <c r="D201" s="70"/>
      <c r="E201" s="70"/>
      <c r="F201" s="70"/>
      <c r="G201" s="70"/>
      <c r="H201" s="70"/>
      <c r="I201" s="70"/>
      <c r="J201" s="66"/>
      <c r="K201" s="66"/>
      <c r="L201" s="66"/>
      <c r="M201" s="66"/>
      <c r="N201" s="66"/>
      <c r="O201" s="66"/>
      <c r="P201" s="66"/>
      <c r="Q201" s="66"/>
      <c r="R201" s="71"/>
      <c r="S201" s="72"/>
    </row>
    <row r="202" spans="1:19" x14ac:dyDescent="0.3">
      <c r="A202" s="66"/>
      <c r="B202" s="66"/>
      <c r="C202" s="66"/>
      <c r="D202" s="70"/>
      <c r="E202" s="70"/>
      <c r="F202" s="70"/>
      <c r="G202" s="70"/>
      <c r="H202" s="70"/>
      <c r="I202" s="70"/>
      <c r="J202" s="66"/>
      <c r="K202" s="66"/>
      <c r="L202" s="66"/>
      <c r="M202" s="66"/>
      <c r="N202" s="66"/>
      <c r="O202" s="66"/>
      <c r="P202" s="66"/>
      <c r="Q202" s="66"/>
      <c r="R202" s="71"/>
      <c r="S202" s="72"/>
    </row>
    <row r="203" spans="1:19" x14ac:dyDescent="0.3">
      <c r="A203" s="66"/>
      <c r="B203" s="66"/>
      <c r="C203" s="66"/>
      <c r="D203" s="70"/>
      <c r="E203" s="70"/>
      <c r="F203" s="70"/>
      <c r="G203" s="70"/>
      <c r="H203" s="70"/>
      <c r="I203" s="70"/>
      <c r="J203" s="66"/>
      <c r="K203" s="66"/>
      <c r="L203" s="66"/>
      <c r="M203" s="66"/>
      <c r="N203" s="66"/>
      <c r="O203" s="66"/>
      <c r="P203" s="66"/>
      <c r="Q203" s="66"/>
      <c r="R203" s="71"/>
      <c r="S203" s="72"/>
    </row>
    <row r="204" spans="1:19" x14ac:dyDescent="0.3">
      <c r="A204" s="66"/>
      <c r="B204" s="66"/>
      <c r="C204" s="66"/>
      <c r="D204" s="70"/>
      <c r="E204" s="70"/>
      <c r="F204" s="70"/>
      <c r="G204" s="70"/>
      <c r="H204" s="70"/>
      <c r="I204" s="70"/>
      <c r="J204" s="66"/>
      <c r="K204" s="66"/>
      <c r="L204" s="66"/>
      <c r="M204" s="66"/>
      <c r="N204" s="66"/>
      <c r="O204" s="66"/>
      <c r="P204" s="66"/>
      <c r="Q204" s="66"/>
      <c r="R204" s="71"/>
      <c r="S204" s="72"/>
    </row>
    <row r="205" spans="1:19" x14ac:dyDescent="0.3">
      <c r="A205" s="66"/>
      <c r="B205" s="66"/>
      <c r="C205" s="66"/>
      <c r="D205" s="70"/>
      <c r="E205" s="70"/>
      <c r="F205" s="70"/>
      <c r="G205" s="70"/>
      <c r="H205" s="70"/>
      <c r="I205" s="70"/>
      <c r="J205" s="66"/>
      <c r="K205" s="66"/>
      <c r="L205" s="66"/>
      <c r="M205" s="66"/>
      <c r="N205" s="66"/>
      <c r="O205" s="66"/>
      <c r="P205" s="66"/>
      <c r="Q205" s="66"/>
      <c r="R205" s="71"/>
      <c r="S205" s="72"/>
    </row>
    <row r="206" spans="1:19" x14ac:dyDescent="0.3">
      <c r="A206" s="66"/>
      <c r="B206" s="66"/>
      <c r="C206" s="66"/>
      <c r="D206" s="70"/>
      <c r="E206" s="70"/>
      <c r="F206" s="70"/>
      <c r="G206" s="70"/>
      <c r="H206" s="70"/>
      <c r="I206" s="70"/>
      <c r="J206" s="66"/>
      <c r="K206" s="66"/>
      <c r="L206" s="66"/>
      <c r="M206" s="66"/>
      <c r="N206" s="66"/>
      <c r="O206" s="66"/>
      <c r="P206" s="66"/>
      <c r="Q206" s="66"/>
      <c r="R206" s="71"/>
      <c r="S206" s="72"/>
    </row>
    <row r="207" spans="1:19" x14ac:dyDescent="0.3">
      <c r="A207" s="66"/>
      <c r="B207" s="66"/>
      <c r="C207" s="66"/>
      <c r="D207" s="70"/>
      <c r="E207" s="70"/>
      <c r="F207" s="70"/>
      <c r="G207" s="70"/>
      <c r="H207" s="70"/>
      <c r="I207" s="70"/>
      <c r="J207" s="66"/>
      <c r="K207" s="66"/>
      <c r="L207" s="66"/>
      <c r="M207" s="66"/>
      <c r="N207" s="66"/>
      <c r="O207" s="66"/>
      <c r="P207" s="66"/>
      <c r="Q207" s="66"/>
      <c r="R207" s="71"/>
      <c r="S207" s="72"/>
    </row>
    <row r="208" spans="1:19" x14ac:dyDescent="0.3">
      <c r="A208" s="66"/>
      <c r="B208" s="66"/>
      <c r="C208" s="66"/>
      <c r="D208" s="70"/>
      <c r="E208" s="70"/>
      <c r="F208" s="70"/>
      <c r="G208" s="70"/>
      <c r="H208" s="70"/>
      <c r="I208" s="70"/>
      <c r="J208" s="66"/>
      <c r="K208" s="66"/>
      <c r="L208" s="66"/>
      <c r="M208" s="66"/>
      <c r="N208" s="66"/>
      <c r="O208" s="66"/>
      <c r="P208" s="66"/>
      <c r="Q208" s="66"/>
      <c r="R208" s="71"/>
      <c r="S208" s="72"/>
    </row>
    <row r="209" spans="1:19" x14ac:dyDescent="0.3">
      <c r="A209" s="66"/>
      <c r="B209" s="66"/>
      <c r="C209" s="66"/>
      <c r="D209" s="70"/>
      <c r="E209" s="70"/>
      <c r="F209" s="70"/>
      <c r="G209" s="70"/>
      <c r="H209" s="70"/>
      <c r="I209" s="70"/>
      <c r="J209" s="66"/>
      <c r="K209" s="66"/>
      <c r="L209" s="66"/>
      <c r="M209" s="66"/>
      <c r="N209" s="66"/>
      <c r="O209" s="66"/>
      <c r="P209" s="66"/>
      <c r="Q209" s="66"/>
      <c r="R209" s="71"/>
      <c r="S209" s="72"/>
    </row>
    <row r="210" spans="1:19" x14ac:dyDescent="0.3">
      <c r="A210" s="66"/>
      <c r="B210" s="66"/>
      <c r="C210" s="66"/>
      <c r="D210" s="70"/>
      <c r="E210" s="70"/>
      <c r="F210" s="70"/>
      <c r="G210" s="70"/>
      <c r="H210" s="70"/>
      <c r="I210" s="70"/>
      <c r="J210" s="66"/>
      <c r="K210" s="66"/>
      <c r="L210" s="66"/>
      <c r="M210" s="66"/>
      <c r="N210" s="66"/>
      <c r="O210" s="66"/>
      <c r="P210" s="66"/>
      <c r="Q210" s="66"/>
      <c r="R210" s="71"/>
      <c r="S210" s="72"/>
    </row>
    <row r="211" spans="1:19" x14ac:dyDescent="0.3">
      <c r="A211" s="66"/>
      <c r="B211" s="66"/>
      <c r="C211" s="66"/>
      <c r="D211" s="70"/>
      <c r="E211" s="70"/>
      <c r="F211" s="70"/>
      <c r="G211" s="70"/>
      <c r="H211" s="70"/>
      <c r="I211" s="70"/>
      <c r="J211" s="66"/>
      <c r="K211" s="66"/>
      <c r="L211" s="66"/>
      <c r="M211" s="66"/>
      <c r="N211" s="66"/>
      <c r="O211" s="66"/>
      <c r="P211" s="66"/>
      <c r="Q211" s="66"/>
      <c r="R211" s="71"/>
      <c r="S211" s="72"/>
    </row>
    <row r="212" spans="1:19" x14ac:dyDescent="0.3">
      <c r="A212" s="66"/>
      <c r="B212" s="66"/>
      <c r="C212" s="66"/>
      <c r="D212" s="70"/>
      <c r="E212" s="70"/>
      <c r="F212" s="70"/>
      <c r="G212" s="70"/>
      <c r="H212" s="70"/>
      <c r="I212" s="70"/>
      <c r="J212" s="66"/>
      <c r="K212" s="66"/>
      <c r="L212" s="66"/>
      <c r="M212" s="66"/>
      <c r="N212" s="66"/>
      <c r="O212" s="66"/>
      <c r="P212" s="66"/>
      <c r="Q212" s="66"/>
      <c r="R212" s="71"/>
      <c r="S212" s="72"/>
    </row>
    <row r="213" spans="1:19" x14ac:dyDescent="0.3">
      <c r="A213" s="66"/>
      <c r="B213" s="66"/>
      <c r="C213" s="66"/>
      <c r="D213" s="70"/>
      <c r="E213" s="70"/>
      <c r="F213" s="70"/>
      <c r="G213" s="70"/>
      <c r="H213" s="70"/>
      <c r="I213" s="70"/>
      <c r="J213" s="66"/>
      <c r="K213" s="66"/>
      <c r="L213" s="66"/>
      <c r="M213" s="66"/>
      <c r="N213" s="66"/>
      <c r="O213" s="66"/>
      <c r="P213" s="66"/>
      <c r="Q213" s="66"/>
      <c r="R213" s="71"/>
      <c r="S213" s="72"/>
    </row>
    <row r="214" spans="1:19" x14ac:dyDescent="0.3">
      <c r="A214" s="66"/>
      <c r="B214" s="66"/>
      <c r="C214" s="66"/>
      <c r="D214" s="70"/>
      <c r="E214" s="70"/>
      <c r="F214" s="70"/>
      <c r="G214" s="70"/>
      <c r="H214" s="70"/>
      <c r="I214" s="70"/>
      <c r="J214" s="66"/>
      <c r="K214" s="66"/>
      <c r="L214" s="66"/>
      <c r="M214" s="66"/>
      <c r="N214" s="66"/>
      <c r="O214" s="66"/>
      <c r="P214" s="66"/>
      <c r="Q214" s="66"/>
      <c r="R214" s="71"/>
      <c r="S214" s="72"/>
    </row>
    <row r="215" spans="1:19" x14ac:dyDescent="0.3">
      <c r="A215" s="66"/>
      <c r="B215" s="66"/>
      <c r="C215" s="66"/>
      <c r="D215" s="70"/>
      <c r="E215" s="70"/>
      <c r="F215" s="70"/>
      <c r="G215" s="70"/>
      <c r="H215" s="70"/>
      <c r="I215" s="70"/>
      <c r="J215" s="66"/>
      <c r="K215" s="66"/>
      <c r="L215" s="66"/>
      <c r="M215" s="66"/>
      <c r="N215" s="66"/>
      <c r="O215" s="66"/>
      <c r="P215" s="66"/>
      <c r="Q215" s="66"/>
      <c r="R215" s="71"/>
      <c r="S215" s="72"/>
    </row>
    <row r="216" spans="1:19" x14ac:dyDescent="0.3">
      <c r="A216" s="66"/>
      <c r="B216" s="66"/>
      <c r="C216" s="66"/>
      <c r="D216" s="70"/>
      <c r="E216" s="70"/>
      <c r="F216" s="70"/>
      <c r="G216" s="70"/>
      <c r="H216" s="70"/>
      <c r="I216" s="70"/>
      <c r="J216" s="66"/>
      <c r="K216" s="66"/>
      <c r="L216" s="66"/>
      <c r="M216" s="66"/>
      <c r="N216" s="66"/>
      <c r="O216" s="66"/>
      <c r="P216" s="66"/>
      <c r="Q216" s="66"/>
      <c r="R216" s="71"/>
      <c r="S216" s="72"/>
    </row>
    <row r="217" spans="1:19" x14ac:dyDescent="0.3">
      <c r="A217" s="66"/>
      <c r="B217" s="66"/>
      <c r="C217" s="66"/>
      <c r="D217" s="70"/>
      <c r="E217" s="70"/>
      <c r="F217" s="70"/>
      <c r="G217" s="70"/>
      <c r="H217" s="70"/>
      <c r="I217" s="70"/>
      <c r="J217" s="66"/>
      <c r="K217" s="66"/>
      <c r="L217" s="66"/>
      <c r="M217" s="66"/>
      <c r="N217" s="66"/>
      <c r="O217" s="66"/>
      <c r="P217" s="66"/>
      <c r="Q217" s="66"/>
      <c r="R217" s="71"/>
      <c r="S217" s="72"/>
    </row>
    <row r="218" spans="1:19" x14ac:dyDescent="0.3">
      <c r="A218" s="66"/>
      <c r="B218" s="66"/>
      <c r="C218" s="66"/>
      <c r="D218" s="70"/>
      <c r="E218" s="70"/>
      <c r="F218" s="70"/>
      <c r="G218" s="70"/>
      <c r="H218" s="70"/>
      <c r="I218" s="70"/>
      <c r="J218" s="66"/>
      <c r="K218" s="66"/>
      <c r="L218" s="66"/>
      <c r="M218" s="66"/>
      <c r="N218" s="66"/>
      <c r="O218" s="66"/>
      <c r="P218" s="66"/>
      <c r="Q218" s="66"/>
      <c r="R218" s="71"/>
      <c r="S218" s="72"/>
    </row>
    <row r="219" spans="1:19" x14ac:dyDescent="0.3">
      <c r="A219" s="66"/>
      <c r="B219" s="66"/>
      <c r="C219" s="66"/>
      <c r="D219" s="70"/>
      <c r="E219" s="70"/>
      <c r="F219" s="70"/>
      <c r="G219" s="70"/>
      <c r="H219" s="70"/>
      <c r="I219" s="70"/>
      <c r="J219" s="66"/>
      <c r="K219" s="66"/>
      <c r="L219" s="66"/>
      <c r="M219" s="66"/>
      <c r="N219" s="66"/>
      <c r="O219" s="66"/>
      <c r="P219" s="66"/>
      <c r="Q219" s="66"/>
      <c r="R219" s="71"/>
      <c r="S219" s="72"/>
    </row>
    <row r="220" spans="1:19" x14ac:dyDescent="0.3">
      <c r="A220" s="66"/>
      <c r="B220" s="66"/>
      <c r="C220" s="66"/>
      <c r="D220" s="70"/>
      <c r="E220" s="70"/>
      <c r="F220" s="70"/>
      <c r="G220" s="70"/>
      <c r="H220" s="70"/>
      <c r="I220" s="70"/>
      <c r="J220" s="66"/>
      <c r="K220" s="66"/>
      <c r="L220" s="66"/>
      <c r="M220" s="66"/>
      <c r="N220" s="66"/>
      <c r="O220" s="66"/>
      <c r="P220" s="66"/>
      <c r="Q220" s="66"/>
      <c r="R220" s="71"/>
      <c r="S220" s="72"/>
    </row>
    <row r="221" spans="1:19" x14ac:dyDescent="0.3">
      <c r="A221" s="66"/>
      <c r="B221" s="66"/>
      <c r="C221" s="66"/>
      <c r="D221" s="70"/>
      <c r="E221" s="70"/>
      <c r="F221" s="70"/>
      <c r="G221" s="70"/>
      <c r="H221" s="70"/>
      <c r="I221" s="70"/>
      <c r="J221" s="66"/>
      <c r="K221" s="66"/>
      <c r="L221" s="66"/>
      <c r="M221" s="66"/>
      <c r="N221" s="66"/>
      <c r="O221" s="66"/>
      <c r="P221" s="66"/>
      <c r="Q221" s="66"/>
      <c r="R221" s="71"/>
      <c r="S221" s="72"/>
    </row>
    <row r="222" spans="1:19" x14ac:dyDescent="0.3">
      <c r="A222" s="66"/>
      <c r="B222" s="66"/>
      <c r="C222" s="66"/>
      <c r="D222" s="70"/>
      <c r="E222" s="70"/>
      <c r="F222" s="70"/>
      <c r="G222" s="70"/>
      <c r="H222" s="70"/>
      <c r="I222" s="70"/>
      <c r="J222" s="66"/>
      <c r="K222" s="66"/>
      <c r="L222" s="66"/>
      <c r="M222" s="66"/>
      <c r="N222" s="66"/>
      <c r="O222" s="66"/>
      <c r="P222" s="66"/>
      <c r="Q222" s="66"/>
      <c r="R222" s="71"/>
      <c r="S222" s="72"/>
    </row>
    <row r="223" spans="1:19" x14ac:dyDescent="0.3">
      <c r="A223" s="66"/>
      <c r="B223" s="66"/>
      <c r="C223" s="66"/>
      <c r="D223" s="70"/>
      <c r="E223" s="70"/>
      <c r="F223" s="70"/>
      <c r="G223" s="70"/>
      <c r="H223" s="70"/>
      <c r="I223" s="70"/>
      <c r="J223" s="66"/>
      <c r="K223" s="66"/>
      <c r="L223" s="66"/>
      <c r="M223" s="66"/>
      <c r="N223" s="66"/>
      <c r="O223" s="66"/>
      <c r="P223" s="66"/>
      <c r="Q223" s="66"/>
      <c r="R223" s="71"/>
      <c r="S223" s="72"/>
    </row>
    <row r="224" spans="1:19" x14ac:dyDescent="0.3">
      <c r="A224" s="66"/>
      <c r="B224" s="66"/>
      <c r="C224" s="66"/>
      <c r="D224" s="70"/>
      <c r="E224" s="70"/>
      <c r="F224" s="70"/>
      <c r="G224" s="70"/>
      <c r="H224" s="70"/>
      <c r="I224" s="70"/>
      <c r="J224" s="66"/>
      <c r="K224" s="66"/>
      <c r="L224" s="66"/>
      <c r="M224" s="66"/>
      <c r="N224" s="66"/>
      <c r="O224" s="66"/>
      <c r="P224" s="66"/>
      <c r="Q224" s="66"/>
      <c r="R224" s="71"/>
      <c r="S224" s="72"/>
    </row>
    <row r="225" spans="1:19" x14ac:dyDescent="0.3">
      <c r="A225" s="66"/>
      <c r="B225" s="66"/>
      <c r="C225" s="66"/>
      <c r="D225" s="70"/>
      <c r="E225" s="70"/>
      <c r="F225" s="70"/>
      <c r="G225" s="70"/>
      <c r="H225" s="70"/>
      <c r="I225" s="70"/>
      <c r="J225" s="66"/>
      <c r="K225" s="66"/>
      <c r="L225" s="66"/>
      <c r="M225" s="66"/>
      <c r="N225" s="66"/>
      <c r="O225" s="66"/>
      <c r="P225" s="66"/>
      <c r="Q225" s="66"/>
      <c r="R225" s="71"/>
      <c r="S225" s="72"/>
    </row>
    <row r="226" spans="1:19" x14ac:dyDescent="0.3">
      <c r="A226" s="66"/>
      <c r="B226" s="66"/>
      <c r="C226" s="66"/>
      <c r="D226" s="70"/>
      <c r="E226" s="70"/>
      <c r="F226" s="70"/>
      <c r="G226" s="70"/>
      <c r="H226" s="70"/>
      <c r="I226" s="70"/>
      <c r="J226" s="66"/>
      <c r="K226" s="66"/>
      <c r="L226" s="66"/>
      <c r="M226" s="66"/>
      <c r="N226" s="66"/>
      <c r="O226" s="66"/>
      <c r="P226" s="66"/>
      <c r="Q226" s="66"/>
      <c r="R226" s="71"/>
      <c r="S226" s="72"/>
    </row>
    <row r="227" spans="1:19" x14ac:dyDescent="0.3">
      <c r="A227" s="66"/>
      <c r="B227" s="66"/>
      <c r="C227" s="66"/>
      <c r="D227" s="70"/>
      <c r="E227" s="70"/>
      <c r="F227" s="70"/>
      <c r="G227" s="70"/>
      <c r="H227" s="70"/>
      <c r="I227" s="70"/>
      <c r="J227" s="66"/>
      <c r="K227" s="66"/>
      <c r="L227" s="66"/>
      <c r="M227" s="66"/>
      <c r="N227" s="66"/>
      <c r="O227" s="66"/>
      <c r="P227" s="66"/>
      <c r="Q227" s="66"/>
      <c r="R227" s="71"/>
      <c r="S227" s="72"/>
    </row>
    <row r="228" spans="1:19" x14ac:dyDescent="0.3">
      <c r="A228" s="66"/>
      <c r="B228" s="66"/>
      <c r="C228" s="66"/>
      <c r="D228" s="70"/>
      <c r="E228" s="70"/>
      <c r="F228" s="70"/>
      <c r="G228" s="70"/>
      <c r="H228" s="70"/>
      <c r="I228" s="70"/>
      <c r="J228" s="66"/>
      <c r="K228" s="66"/>
      <c r="L228" s="66"/>
      <c r="M228" s="66"/>
      <c r="N228" s="66"/>
      <c r="O228" s="66"/>
      <c r="P228" s="66"/>
      <c r="Q228" s="66"/>
      <c r="R228" s="71"/>
      <c r="S228" s="72"/>
    </row>
    <row r="229" spans="1:19" x14ac:dyDescent="0.3">
      <c r="A229" s="66"/>
      <c r="B229" s="66"/>
      <c r="C229" s="66"/>
      <c r="D229" s="70"/>
      <c r="E229" s="70"/>
      <c r="F229" s="70"/>
      <c r="G229" s="70"/>
      <c r="H229" s="70"/>
      <c r="I229" s="70"/>
      <c r="J229" s="66"/>
      <c r="K229" s="66"/>
      <c r="L229" s="66"/>
      <c r="M229" s="66"/>
      <c r="N229" s="66"/>
      <c r="O229" s="66"/>
      <c r="P229" s="66"/>
      <c r="Q229" s="66"/>
      <c r="R229" s="71"/>
      <c r="S229" s="72"/>
    </row>
    <row r="230" spans="1:19" x14ac:dyDescent="0.3">
      <c r="A230" s="66"/>
      <c r="B230" s="66"/>
      <c r="C230" s="66"/>
      <c r="D230" s="70"/>
      <c r="E230" s="70"/>
      <c r="F230" s="70"/>
      <c r="G230" s="70"/>
      <c r="H230" s="70"/>
      <c r="I230" s="70"/>
      <c r="J230" s="66"/>
      <c r="K230" s="66"/>
      <c r="L230" s="66"/>
      <c r="M230" s="66"/>
      <c r="N230" s="66"/>
      <c r="O230" s="66"/>
      <c r="P230" s="66"/>
      <c r="Q230" s="66"/>
      <c r="R230" s="71"/>
      <c r="S230" s="72"/>
    </row>
    <row r="231" spans="1:19" x14ac:dyDescent="0.3">
      <c r="A231" s="66"/>
      <c r="B231" s="66"/>
      <c r="C231" s="66"/>
      <c r="D231" s="70"/>
      <c r="E231" s="70"/>
      <c r="F231" s="70"/>
      <c r="G231" s="70"/>
      <c r="H231" s="70"/>
      <c r="I231" s="70"/>
      <c r="J231" s="66"/>
      <c r="K231" s="66"/>
      <c r="L231" s="66"/>
      <c r="M231" s="66"/>
      <c r="N231" s="66"/>
      <c r="O231" s="66"/>
      <c r="P231" s="66"/>
      <c r="Q231" s="66"/>
      <c r="R231" s="71"/>
      <c r="S231" s="72"/>
    </row>
    <row r="232" spans="1:19" x14ac:dyDescent="0.3">
      <c r="A232" s="66"/>
      <c r="B232" s="66"/>
      <c r="C232" s="66"/>
      <c r="D232" s="70"/>
      <c r="E232" s="70"/>
      <c r="F232" s="70"/>
      <c r="G232" s="70"/>
      <c r="H232" s="70"/>
      <c r="I232" s="70"/>
      <c r="J232" s="66"/>
      <c r="K232" s="66"/>
      <c r="L232" s="66"/>
      <c r="M232" s="66"/>
      <c r="N232" s="66"/>
      <c r="O232" s="66"/>
      <c r="P232" s="66"/>
      <c r="Q232" s="66"/>
      <c r="R232" s="71"/>
      <c r="S232" s="72"/>
    </row>
    <row r="233" spans="1:19" x14ac:dyDescent="0.3">
      <c r="A233" s="66"/>
      <c r="B233" s="66"/>
      <c r="C233" s="66"/>
      <c r="D233" s="70"/>
      <c r="E233" s="70"/>
      <c r="F233" s="70"/>
      <c r="G233" s="70"/>
      <c r="H233" s="70"/>
      <c r="I233" s="70"/>
      <c r="J233" s="66"/>
      <c r="K233" s="66"/>
      <c r="L233" s="66"/>
      <c r="M233" s="66"/>
      <c r="N233" s="66"/>
      <c r="O233" s="66"/>
      <c r="P233" s="66"/>
      <c r="Q233" s="66"/>
      <c r="R233" s="71"/>
      <c r="S233" s="72"/>
    </row>
    <row r="234" spans="1:19" x14ac:dyDescent="0.3">
      <c r="A234" s="66"/>
      <c r="B234" s="66"/>
      <c r="C234" s="66"/>
      <c r="D234" s="70"/>
      <c r="E234" s="70"/>
      <c r="F234" s="70"/>
      <c r="G234" s="70"/>
      <c r="H234" s="70"/>
      <c r="I234" s="70"/>
      <c r="J234" s="66"/>
      <c r="K234" s="66"/>
      <c r="L234" s="66"/>
      <c r="M234" s="66"/>
      <c r="N234" s="66"/>
      <c r="O234" s="66"/>
      <c r="P234" s="66"/>
      <c r="Q234" s="66"/>
      <c r="R234" s="71"/>
      <c r="S234" s="72"/>
    </row>
    <row r="235" spans="1:19" x14ac:dyDescent="0.3">
      <c r="A235" s="66"/>
      <c r="B235" s="66"/>
      <c r="C235" s="66"/>
      <c r="D235" s="70"/>
      <c r="E235" s="70"/>
      <c r="F235" s="70"/>
      <c r="G235" s="70"/>
      <c r="H235" s="70"/>
      <c r="I235" s="70"/>
      <c r="J235" s="66"/>
      <c r="K235" s="66"/>
      <c r="L235" s="66"/>
      <c r="M235" s="66"/>
      <c r="N235" s="66"/>
      <c r="O235" s="66"/>
      <c r="P235" s="66"/>
      <c r="Q235" s="66"/>
      <c r="R235" s="71"/>
      <c r="S235" s="72"/>
    </row>
    <row r="236" spans="1:19" x14ac:dyDescent="0.3">
      <c r="A236" s="66"/>
      <c r="B236" s="66"/>
      <c r="C236" s="66"/>
      <c r="D236" s="70"/>
      <c r="E236" s="70"/>
      <c r="F236" s="70"/>
      <c r="G236" s="70"/>
      <c r="H236" s="70"/>
      <c r="I236" s="70"/>
      <c r="J236" s="66"/>
      <c r="K236" s="66"/>
      <c r="L236" s="66"/>
      <c r="M236" s="66"/>
      <c r="N236" s="66"/>
      <c r="O236" s="66"/>
      <c r="P236" s="66"/>
      <c r="Q236" s="66"/>
      <c r="R236" s="71"/>
      <c r="S236" s="72"/>
    </row>
    <row r="237" spans="1:19" x14ac:dyDescent="0.3">
      <c r="A237" s="66"/>
      <c r="B237" s="66"/>
      <c r="C237" s="66"/>
      <c r="D237" s="70"/>
      <c r="E237" s="70"/>
      <c r="F237" s="70"/>
      <c r="G237" s="70"/>
      <c r="H237" s="70"/>
      <c r="I237" s="70"/>
      <c r="J237" s="66"/>
      <c r="K237" s="66"/>
      <c r="L237" s="66"/>
      <c r="M237" s="66"/>
      <c r="N237" s="66"/>
      <c r="O237" s="66"/>
      <c r="P237" s="66"/>
      <c r="Q237" s="66"/>
      <c r="R237" s="71"/>
      <c r="S237" s="72"/>
    </row>
    <row r="238" spans="1:19" x14ac:dyDescent="0.3">
      <c r="A238" s="66"/>
      <c r="B238" s="66"/>
      <c r="C238" s="66"/>
      <c r="D238" s="70"/>
      <c r="E238" s="70"/>
      <c r="F238" s="70"/>
      <c r="G238" s="70"/>
      <c r="H238" s="70"/>
      <c r="I238" s="70"/>
      <c r="J238" s="66"/>
      <c r="K238" s="66"/>
      <c r="L238" s="66"/>
      <c r="M238" s="66"/>
      <c r="N238" s="66"/>
      <c r="O238" s="66"/>
      <c r="P238" s="66"/>
      <c r="Q238" s="66"/>
      <c r="R238" s="71"/>
      <c r="S238" s="72"/>
    </row>
    <row r="239" spans="1:19" x14ac:dyDescent="0.3">
      <c r="A239" s="66"/>
      <c r="B239" s="66"/>
      <c r="C239" s="66"/>
      <c r="D239" s="70"/>
      <c r="E239" s="70"/>
      <c r="F239" s="70"/>
      <c r="G239" s="70"/>
      <c r="H239" s="70"/>
      <c r="I239" s="70"/>
      <c r="J239" s="66"/>
      <c r="K239" s="66"/>
      <c r="L239" s="66"/>
      <c r="M239" s="66"/>
      <c r="N239" s="66"/>
      <c r="O239" s="66"/>
      <c r="P239" s="66"/>
      <c r="Q239" s="66"/>
      <c r="R239" s="71"/>
      <c r="S239" s="72"/>
    </row>
    <row r="240" spans="1:19" x14ac:dyDescent="0.3">
      <c r="A240" s="66"/>
      <c r="B240" s="66"/>
      <c r="C240" s="66"/>
      <c r="D240" s="70"/>
      <c r="E240" s="70"/>
      <c r="F240" s="70"/>
      <c r="G240" s="70"/>
      <c r="H240" s="70"/>
      <c r="I240" s="70"/>
      <c r="J240" s="66"/>
      <c r="K240" s="66"/>
      <c r="L240" s="66"/>
      <c r="M240" s="66"/>
      <c r="N240" s="66"/>
      <c r="O240" s="66"/>
      <c r="P240" s="66"/>
      <c r="Q240" s="66"/>
      <c r="R240" s="71"/>
      <c r="S240" s="72"/>
    </row>
    <row r="241" spans="1:19" x14ac:dyDescent="0.3">
      <c r="A241" s="66"/>
      <c r="B241" s="66"/>
      <c r="C241" s="66"/>
      <c r="D241" s="70"/>
      <c r="E241" s="70"/>
      <c r="F241" s="70"/>
      <c r="G241" s="70"/>
      <c r="H241" s="70"/>
      <c r="I241" s="70"/>
      <c r="J241" s="66"/>
      <c r="K241" s="66"/>
      <c r="L241" s="66"/>
      <c r="M241" s="66"/>
      <c r="N241" s="66"/>
      <c r="O241" s="66"/>
      <c r="P241" s="66"/>
      <c r="Q241" s="66"/>
      <c r="R241" s="71"/>
      <c r="S241" s="72"/>
    </row>
    <row r="242" spans="1:19" x14ac:dyDescent="0.3">
      <c r="A242" s="66"/>
      <c r="B242" s="66"/>
      <c r="C242" s="66"/>
      <c r="D242" s="70"/>
      <c r="E242" s="70"/>
      <c r="F242" s="70"/>
      <c r="G242" s="70"/>
      <c r="H242" s="70"/>
      <c r="I242" s="70"/>
      <c r="J242" s="66"/>
      <c r="K242" s="66"/>
      <c r="L242" s="66"/>
      <c r="M242" s="66"/>
      <c r="N242" s="66"/>
      <c r="O242" s="66"/>
      <c r="P242" s="66"/>
      <c r="Q242" s="66"/>
      <c r="R242" s="71"/>
      <c r="S242" s="72"/>
    </row>
    <row r="243" spans="1:19" x14ac:dyDescent="0.3">
      <c r="A243" s="66"/>
      <c r="B243" s="66"/>
      <c r="C243" s="66"/>
      <c r="D243" s="70"/>
      <c r="E243" s="70"/>
      <c r="F243" s="70"/>
      <c r="G243" s="70"/>
      <c r="H243" s="70"/>
      <c r="I243" s="70"/>
      <c r="J243" s="66"/>
      <c r="K243" s="66"/>
      <c r="L243" s="66"/>
      <c r="M243" s="66"/>
      <c r="N243" s="66"/>
      <c r="O243" s="66"/>
      <c r="P243" s="66"/>
      <c r="Q243" s="66"/>
      <c r="R243" s="71"/>
      <c r="S243" s="72"/>
    </row>
    <row r="244" spans="1:19" x14ac:dyDescent="0.3">
      <c r="A244" s="66"/>
      <c r="B244" s="66"/>
      <c r="C244" s="66"/>
      <c r="D244" s="70"/>
      <c r="E244" s="70"/>
      <c r="F244" s="70"/>
      <c r="G244" s="70"/>
      <c r="H244" s="70"/>
      <c r="I244" s="70"/>
      <c r="J244" s="66"/>
      <c r="K244" s="66"/>
      <c r="L244" s="66"/>
      <c r="M244" s="66"/>
      <c r="N244" s="66"/>
      <c r="O244" s="66"/>
      <c r="P244" s="66"/>
      <c r="Q244" s="66"/>
      <c r="R244" s="71"/>
      <c r="S244" s="72"/>
    </row>
    <row r="245" spans="1:19" x14ac:dyDescent="0.3">
      <c r="A245" s="66"/>
      <c r="B245" s="66"/>
      <c r="C245" s="66"/>
      <c r="D245" s="70"/>
      <c r="E245" s="70"/>
      <c r="F245" s="70"/>
      <c r="G245" s="70"/>
      <c r="H245" s="70"/>
      <c r="I245" s="70"/>
      <c r="J245" s="66"/>
      <c r="K245" s="66"/>
      <c r="L245" s="66"/>
      <c r="M245" s="66"/>
      <c r="N245" s="66"/>
      <c r="O245" s="66"/>
      <c r="P245" s="66"/>
      <c r="Q245" s="66"/>
      <c r="R245" s="71"/>
      <c r="S245" s="72"/>
    </row>
    <row r="246" spans="1:19" x14ac:dyDescent="0.3">
      <c r="A246" s="66"/>
      <c r="B246" s="66"/>
      <c r="C246" s="66"/>
      <c r="D246" s="70"/>
      <c r="E246" s="70"/>
      <c r="F246" s="70"/>
      <c r="G246" s="70"/>
      <c r="H246" s="70"/>
      <c r="I246" s="70"/>
      <c r="J246" s="66"/>
      <c r="K246" s="66"/>
      <c r="L246" s="66"/>
      <c r="M246" s="66"/>
      <c r="N246" s="66"/>
      <c r="O246" s="66"/>
      <c r="P246" s="66"/>
      <c r="Q246" s="66"/>
      <c r="R246" s="71"/>
      <c r="S246" s="72"/>
    </row>
    <row r="247" spans="1:19" x14ac:dyDescent="0.3">
      <c r="A247" s="66"/>
      <c r="B247" s="66"/>
      <c r="C247" s="66"/>
      <c r="D247" s="70"/>
      <c r="E247" s="70"/>
      <c r="F247" s="70"/>
      <c r="G247" s="70"/>
      <c r="H247" s="70"/>
      <c r="I247" s="70"/>
      <c r="J247" s="66"/>
      <c r="K247" s="66"/>
      <c r="L247" s="66"/>
      <c r="M247" s="66"/>
      <c r="N247" s="66"/>
      <c r="O247" s="66"/>
      <c r="P247" s="66"/>
      <c r="Q247" s="66"/>
      <c r="R247" s="71"/>
      <c r="S247" s="72"/>
    </row>
    <row r="248" spans="1:19" x14ac:dyDescent="0.3">
      <c r="A248" s="66"/>
      <c r="B248" s="66"/>
      <c r="C248" s="66"/>
      <c r="D248" s="70"/>
      <c r="E248" s="70"/>
      <c r="F248" s="70"/>
      <c r="G248" s="70"/>
      <c r="H248" s="70"/>
      <c r="I248" s="70"/>
      <c r="J248" s="66"/>
      <c r="K248" s="66"/>
      <c r="L248" s="66"/>
      <c r="M248" s="66"/>
      <c r="N248" s="66"/>
      <c r="O248" s="66"/>
      <c r="P248" s="66"/>
      <c r="Q248" s="66"/>
      <c r="R248" s="71"/>
      <c r="S248" s="72"/>
    </row>
    <row r="249" spans="1:19" x14ac:dyDescent="0.3">
      <c r="A249" s="66"/>
      <c r="B249" s="66"/>
      <c r="C249" s="66"/>
      <c r="D249" s="70"/>
      <c r="E249" s="70"/>
      <c r="F249" s="70"/>
      <c r="G249" s="70"/>
      <c r="H249" s="70"/>
      <c r="I249" s="70"/>
      <c r="J249" s="66"/>
      <c r="K249" s="66"/>
      <c r="L249" s="66"/>
      <c r="M249" s="66"/>
      <c r="N249" s="66"/>
      <c r="O249" s="66"/>
      <c r="P249" s="66"/>
      <c r="Q249" s="66"/>
      <c r="R249" s="71"/>
      <c r="S249" s="72"/>
    </row>
    <row r="250" spans="1:19" x14ac:dyDescent="0.3">
      <c r="A250" s="66"/>
      <c r="B250" s="66"/>
      <c r="C250" s="66"/>
      <c r="D250" s="70"/>
      <c r="E250" s="70"/>
      <c r="F250" s="70"/>
      <c r="G250" s="70"/>
      <c r="H250" s="70"/>
      <c r="I250" s="70"/>
      <c r="J250" s="66"/>
      <c r="K250" s="66"/>
      <c r="L250" s="66"/>
      <c r="M250" s="66"/>
      <c r="N250" s="66"/>
      <c r="O250" s="66"/>
      <c r="P250" s="66"/>
      <c r="Q250" s="66"/>
      <c r="R250" s="71"/>
      <c r="S250" s="72"/>
    </row>
    <row r="251" spans="1:19" x14ac:dyDescent="0.3">
      <c r="A251" s="66"/>
      <c r="B251" s="66"/>
      <c r="C251" s="66"/>
      <c r="D251" s="70"/>
      <c r="E251" s="70"/>
      <c r="F251" s="70"/>
      <c r="G251" s="70"/>
      <c r="H251" s="70"/>
      <c r="I251" s="70"/>
      <c r="J251" s="66"/>
      <c r="K251" s="66"/>
      <c r="L251" s="66"/>
      <c r="M251" s="66"/>
      <c r="N251" s="66"/>
      <c r="O251" s="66"/>
      <c r="P251" s="66"/>
      <c r="Q251" s="66"/>
      <c r="R251" s="71"/>
      <c r="S251" s="72"/>
    </row>
    <row r="252" spans="1:19" x14ac:dyDescent="0.3">
      <c r="A252" s="66"/>
      <c r="B252" s="66"/>
      <c r="C252" s="66"/>
      <c r="D252" s="70"/>
      <c r="E252" s="70"/>
      <c r="F252" s="70"/>
      <c r="G252" s="70"/>
      <c r="H252" s="70"/>
      <c r="I252" s="70"/>
      <c r="J252" s="66"/>
      <c r="K252" s="66"/>
      <c r="L252" s="66"/>
      <c r="M252" s="66"/>
      <c r="N252" s="66"/>
      <c r="O252" s="66"/>
      <c r="P252" s="66"/>
      <c r="Q252" s="66"/>
      <c r="R252" s="71"/>
      <c r="S252" s="72"/>
    </row>
    <row r="253" spans="1:19" x14ac:dyDescent="0.3">
      <c r="A253" s="66"/>
      <c r="B253" s="66"/>
      <c r="C253" s="66"/>
      <c r="D253" s="70"/>
      <c r="E253" s="70"/>
      <c r="F253" s="70"/>
      <c r="G253" s="70"/>
      <c r="H253" s="70"/>
      <c r="I253" s="70"/>
      <c r="J253" s="66"/>
      <c r="K253" s="66"/>
      <c r="L253" s="66"/>
      <c r="M253" s="66"/>
      <c r="N253" s="66"/>
      <c r="O253" s="66"/>
      <c r="P253" s="66"/>
      <c r="Q253" s="66"/>
      <c r="R253" s="71"/>
      <c r="S253" s="72"/>
    </row>
    <row r="254" spans="1:19" x14ac:dyDescent="0.3">
      <c r="A254" s="66"/>
      <c r="B254" s="66"/>
      <c r="C254" s="66"/>
      <c r="D254" s="70"/>
      <c r="E254" s="70"/>
      <c r="F254" s="70"/>
      <c r="G254" s="70"/>
      <c r="H254" s="70"/>
      <c r="I254" s="70"/>
      <c r="J254" s="66"/>
      <c r="K254" s="66"/>
      <c r="L254" s="66"/>
      <c r="M254" s="66"/>
      <c r="N254" s="66"/>
      <c r="O254" s="66"/>
      <c r="P254" s="66"/>
      <c r="Q254" s="66"/>
      <c r="R254" s="71"/>
      <c r="S254" s="72"/>
    </row>
    <row r="255" spans="1:19" x14ac:dyDescent="0.3">
      <c r="A255" s="66"/>
      <c r="B255" s="66"/>
      <c r="C255" s="66"/>
      <c r="D255" s="70"/>
      <c r="E255" s="70"/>
      <c r="F255" s="70"/>
      <c r="G255" s="70"/>
      <c r="H255" s="70"/>
      <c r="I255" s="70"/>
      <c r="J255" s="66"/>
      <c r="K255" s="66"/>
      <c r="L255" s="66"/>
      <c r="M255" s="66"/>
      <c r="N255" s="66"/>
      <c r="O255" s="66"/>
      <c r="P255" s="66"/>
      <c r="Q255" s="66"/>
      <c r="R255" s="71"/>
      <c r="S255" s="72"/>
    </row>
    <row r="256" spans="1:19" x14ac:dyDescent="0.3">
      <c r="A256" s="66"/>
      <c r="B256" s="66"/>
      <c r="C256" s="66"/>
      <c r="D256" s="70"/>
      <c r="E256" s="70"/>
      <c r="F256" s="70"/>
      <c r="G256" s="70"/>
      <c r="H256" s="70"/>
      <c r="I256" s="70"/>
      <c r="J256" s="66"/>
      <c r="K256" s="66"/>
      <c r="L256" s="66"/>
      <c r="M256" s="66"/>
      <c r="N256" s="66"/>
      <c r="O256" s="66"/>
      <c r="P256" s="66"/>
      <c r="Q256" s="66"/>
      <c r="R256" s="71"/>
      <c r="S256" s="72"/>
    </row>
    <row r="257" spans="1:19" x14ac:dyDescent="0.3">
      <c r="A257" s="66"/>
      <c r="B257" s="66"/>
      <c r="C257" s="66"/>
      <c r="D257" s="70"/>
      <c r="E257" s="70"/>
      <c r="F257" s="70"/>
      <c r="G257" s="70"/>
      <c r="H257" s="70"/>
      <c r="I257" s="70"/>
      <c r="J257" s="66"/>
      <c r="K257" s="66"/>
      <c r="L257" s="66"/>
      <c r="M257" s="66"/>
      <c r="N257" s="66"/>
      <c r="O257" s="66"/>
      <c r="P257" s="66"/>
      <c r="Q257" s="66"/>
      <c r="R257" s="71"/>
      <c r="S257" s="72"/>
    </row>
    <row r="258" spans="1:19" x14ac:dyDescent="0.3">
      <c r="A258" s="66"/>
      <c r="B258" s="66"/>
      <c r="C258" s="66"/>
      <c r="D258" s="70"/>
      <c r="E258" s="70"/>
      <c r="F258" s="70"/>
      <c r="G258" s="70"/>
      <c r="H258" s="70"/>
      <c r="I258" s="70"/>
      <c r="J258" s="66"/>
      <c r="K258" s="66"/>
      <c r="L258" s="66"/>
      <c r="M258" s="66"/>
      <c r="N258" s="66"/>
      <c r="O258" s="66"/>
      <c r="P258" s="66"/>
      <c r="Q258" s="66"/>
      <c r="R258" s="71"/>
      <c r="S258" s="72"/>
    </row>
    <row r="259" spans="1:19" x14ac:dyDescent="0.3">
      <c r="A259" s="66"/>
      <c r="B259" s="66"/>
      <c r="C259" s="66"/>
      <c r="D259" s="70"/>
      <c r="E259" s="70"/>
      <c r="F259" s="70"/>
      <c r="G259" s="70"/>
      <c r="H259" s="70"/>
      <c r="I259" s="70"/>
      <c r="J259" s="66"/>
      <c r="K259" s="66"/>
      <c r="L259" s="66"/>
      <c r="M259" s="66"/>
      <c r="N259" s="66"/>
      <c r="O259" s="66"/>
      <c r="P259" s="66"/>
      <c r="Q259" s="66"/>
      <c r="R259" s="71"/>
      <c r="S259" s="72"/>
    </row>
    <row r="260" spans="1:19" x14ac:dyDescent="0.3">
      <c r="A260" s="66"/>
      <c r="B260" s="66"/>
      <c r="C260" s="66"/>
      <c r="D260" s="70"/>
      <c r="E260" s="70"/>
      <c r="F260" s="70"/>
      <c r="G260" s="70"/>
      <c r="H260" s="70"/>
      <c r="I260" s="70"/>
      <c r="J260" s="66"/>
      <c r="K260" s="66"/>
      <c r="L260" s="66"/>
      <c r="M260" s="66"/>
      <c r="N260" s="66"/>
      <c r="O260" s="66"/>
      <c r="P260" s="66"/>
      <c r="Q260" s="66"/>
      <c r="R260" s="71"/>
      <c r="S260" s="72"/>
    </row>
    <row r="261" spans="1:19" x14ac:dyDescent="0.3">
      <c r="A261" s="66"/>
      <c r="B261" s="66"/>
      <c r="C261" s="66"/>
      <c r="D261" s="70"/>
      <c r="E261" s="70"/>
      <c r="F261" s="70"/>
      <c r="G261" s="70"/>
      <c r="H261" s="70"/>
      <c r="I261" s="70"/>
      <c r="J261" s="66"/>
      <c r="K261" s="66"/>
      <c r="L261" s="66"/>
      <c r="M261" s="66"/>
      <c r="N261" s="66"/>
      <c r="O261" s="66"/>
      <c r="P261" s="66"/>
      <c r="Q261" s="66"/>
      <c r="R261" s="71"/>
      <c r="S261" s="72"/>
    </row>
    <row r="262" spans="1:19" x14ac:dyDescent="0.3">
      <c r="A262" s="66"/>
      <c r="B262" s="66"/>
      <c r="C262" s="66"/>
      <c r="D262" s="70"/>
      <c r="E262" s="70"/>
      <c r="F262" s="70"/>
      <c r="G262" s="70"/>
      <c r="H262" s="70"/>
      <c r="I262" s="70"/>
      <c r="J262" s="66"/>
      <c r="K262" s="66"/>
      <c r="L262" s="66"/>
      <c r="M262" s="66"/>
      <c r="N262" s="66"/>
      <c r="O262" s="66"/>
      <c r="P262" s="66"/>
      <c r="Q262" s="66"/>
      <c r="R262" s="71"/>
      <c r="S262" s="72"/>
    </row>
    <row r="263" spans="1:19" x14ac:dyDescent="0.3">
      <c r="A263" s="66"/>
      <c r="B263" s="66"/>
      <c r="C263" s="66"/>
      <c r="D263" s="70"/>
      <c r="E263" s="70"/>
      <c r="F263" s="70"/>
      <c r="G263" s="70"/>
      <c r="H263" s="70"/>
      <c r="I263" s="70"/>
      <c r="J263" s="66"/>
      <c r="K263" s="66"/>
      <c r="L263" s="66"/>
      <c r="M263" s="66"/>
      <c r="N263" s="66"/>
      <c r="O263" s="66"/>
      <c r="P263" s="66"/>
      <c r="Q263" s="66"/>
      <c r="R263" s="71"/>
      <c r="S263" s="72"/>
    </row>
    <row r="264" spans="1:19" x14ac:dyDescent="0.3">
      <c r="A264" s="66"/>
      <c r="B264" s="66"/>
      <c r="C264" s="66"/>
      <c r="D264" s="70"/>
      <c r="E264" s="70"/>
      <c r="F264" s="70"/>
      <c r="G264" s="70"/>
      <c r="H264" s="70"/>
      <c r="I264" s="70"/>
      <c r="J264" s="66"/>
      <c r="K264" s="66"/>
      <c r="L264" s="66"/>
      <c r="M264" s="66"/>
      <c r="N264" s="66"/>
      <c r="O264" s="66"/>
      <c r="P264" s="66"/>
      <c r="Q264" s="66"/>
      <c r="R264" s="71"/>
      <c r="S264" s="72"/>
    </row>
    <row r="265" spans="1:19" x14ac:dyDescent="0.3">
      <c r="A265" s="66"/>
      <c r="B265" s="66"/>
      <c r="C265" s="66"/>
      <c r="D265" s="70"/>
      <c r="E265" s="70"/>
      <c r="F265" s="70"/>
      <c r="G265" s="70"/>
      <c r="H265" s="70"/>
      <c r="I265" s="70"/>
      <c r="J265" s="66"/>
      <c r="K265" s="66"/>
      <c r="L265" s="66"/>
      <c r="M265" s="66"/>
      <c r="N265" s="66"/>
      <c r="O265" s="66"/>
      <c r="P265" s="66"/>
      <c r="Q265" s="66"/>
      <c r="R265" s="71"/>
      <c r="S265" s="72"/>
    </row>
    <row r="266" spans="1:19" x14ac:dyDescent="0.3">
      <c r="A266" s="66"/>
      <c r="B266" s="66"/>
      <c r="C266" s="66"/>
      <c r="D266" s="70"/>
      <c r="E266" s="70"/>
      <c r="F266" s="70"/>
      <c r="G266" s="70"/>
      <c r="H266" s="70"/>
      <c r="I266" s="70"/>
      <c r="J266" s="66"/>
      <c r="K266" s="66"/>
      <c r="L266" s="66"/>
      <c r="M266" s="66"/>
      <c r="N266" s="66"/>
      <c r="O266" s="66"/>
      <c r="P266" s="66"/>
      <c r="Q266" s="66"/>
      <c r="R266" s="71"/>
      <c r="S266" s="72"/>
    </row>
    <row r="267" spans="1:19" x14ac:dyDescent="0.3">
      <c r="A267" s="66"/>
      <c r="B267" s="66"/>
      <c r="C267" s="66"/>
      <c r="D267" s="70"/>
      <c r="E267" s="70"/>
      <c r="F267" s="70"/>
      <c r="G267" s="70"/>
      <c r="H267" s="70"/>
      <c r="I267" s="70"/>
      <c r="J267" s="66"/>
      <c r="K267" s="66"/>
      <c r="L267" s="66"/>
      <c r="M267" s="66"/>
      <c r="N267" s="66"/>
      <c r="O267" s="66"/>
      <c r="P267" s="66"/>
      <c r="Q267" s="66"/>
      <c r="R267" s="71"/>
      <c r="S267" s="72"/>
    </row>
    <row r="268" spans="1:19" x14ac:dyDescent="0.3">
      <c r="A268" s="66"/>
      <c r="B268" s="66"/>
      <c r="C268" s="66"/>
      <c r="D268" s="70"/>
      <c r="E268" s="70"/>
      <c r="F268" s="70"/>
      <c r="G268" s="70"/>
      <c r="H268" s="70"/>
      <c r="I268" s="70"/>
      <c r="J268" s="66"/>
      <c r="K268" s="66"/>
      <c r="L268" s="66"/>
      <c r="M268" s="66"/>
      <c r="N268" s="66"/>
      <c r="O268" s="66"/>
      <c r="P268" s="66"/>
      <c r="Q268" s="66"/>
      <c r="R268" s="71"/>
      <c r="S268" s="72"/>
    </row>
    <row r="269" spans="1:19" x14ac:dyDescent="0.3">
      <c r="A269" s="66"/>
      <c r="B269" s="66"/>
      <c r="C269" s="66"/>
      <c r="D269" s="70"/>
      <c r="E269" s="70"/>
      <c r="F269" s="70"/>
      <c r="G269" s="70"/>
      <c r="H269" s="70"/>
      <c r="I269" s="70"/>
      <c r="J269" s="66"/>
      <c r="K269" s="66"/>
      <c r="L269" s="66"/>
      <c r="M269" s="66"/>
      <c r="N269" s="66"/>
      <c r="O269" s="66"/>
      <c r="P269" s="66"/>
      <c r="Q269" s="66"/>
      <c r="R269" s="71"/>
      <c r="S269" s="72"/>
    </row>
    <row r="270" spans="1:19" x14ac:dyDescent="0.3">
      <c r="A270" s="66"/>
      <c r="B270" s="66"/>
      <c r="C270" s="66"/>
      <c r="D270" s="70"/>
      <c r="E270" s="70"/>
      <c r="F270" s="70"/>
      <c r="G270" s="70"/>
      <c r="H270" s="70"/>
      <c r="I270" s="70"/>
      <c r="J270" s="66"/>
      <c r="K270" s="66"/>
      <c r="L270" s="66"/>
      <c r="M270" s="66"/>
      <c r="N270" s="66"/>
      <c r="O270" s="66"/>
      <c r="P270" s="66"/>
      <c r="Q270" s="66"/>
      <c r="R270" s="71"/>
      <c r="S270" s="72"/>
    </row>
    <row r="271" spans="1:19" x14ac:dyDescent="0.3">
      <c r="A271" s="66"/>
      <c r="B271" s="66"/>
      <c r="C271" s="66"/>
      <c r="D271" s="70"/>
      <c r="E271" s="70"/>
      <c r="F271" s="70"/>
      <c r="G271" s="70"/>
      <c r="H271" s="70"/>
      <c r="I271" s="70"/>
      <c r="J271" s="66"/>
      <c r="K271" s="66"/>
      <c r="L271" s="66"/>
      <c r="M271" s="66"/>
      <c r="N271" s="66"/>
      <c r="O271" s="66"/>
      <c r="P271" s="66"/>
      <c r="Q271" s="66"/>
      <c r="R271" s="71"/>
      <c r="S271" s="72"/>
    </row>
    <row r="272" spans="1:19" x14ac:dyDescent="0.3">
      <c r="A272" s="66"/>
      <c r="B272" s="66"/>
      <c r="C272" s="66"/>
      <c r="D272" s="70"/>
      <c r="E272" s="70"/>
      <c r="F272" s="70"/>
      <c r="G272" s="70"/>
      <c r="H272" s="70"/>
      <c r="I272" s="70"/>
      <c r="J272" s="66"/>
      <c r="K272" s="66"/>
      <c r="L272" s="66"/>
      <c r="M272" s="66"/>
      <c r="N272" s="66"/>
      <c r="O272" s="66"/>
      <c r="P272" s="66"/>
      <c r="Q272" s="66"/>
      <c r="R272" s="71"/>
      <c r="S272" s="72"/>
    </row>
    <row r="273" spans="1:19" x14ac:dyDescent="0.3">
      <c r="A273" s="66"/>
      <c r="B273" s="66"/>
      <c r="C273" s="66"/>
      <c r="D273" s="70"/>
      <c r="E273" s="70"/>
      <c r="F273" s="70"/>
      <c r="G273" s="70"/>
      <c r="H273" s="70"/>
      <c r="I273" s="70"/>
      <c r="J273" s="66"/>
      <c r="K273" s="66"/>
      <c r="L273" s="66"/>
      <c r="M273" s="66"/>
      <c r="N273" s="66"/>
      <c r="O273" s="66"/>
      <c r="P273" s="66"/>
      <c r="Q273" s="66"/>
      <c r="R273" s="71"/>
      <c r="S273" s="72"/>
    </row>
    <row r="274" spans="1:19" x14ac:dyDescent="0.3">
      <c r="A274" s="66"/>
      <c r="B274" s="66"/>
      <c r="C274" s="66"/>
      <c r="D274" s="70"/>
      <c r="E274" s="70"/>
      <c r="F274" s="70"/>
      <c r="G274" s="70"/>
      <c r="H274" s="70"/>
      <c r="I274" s="70"/>
      <c r="J274" s="66"/>
      <c r="K274" s="66"/>
      <c r="L274" s="66"/>
      <c r="M274" s="66"/>
      <c r="N274" s="66"/>
      <c r="O274" s="66"/>
      <c r="P274" s="66"/>
      <c r="Q274" s="66"/>
      <c r="R274" s="71"/>
      <c r="S274" s="72"/>
    </row>
    <row r="275" spans="1:19" x14ac:dyDescent="0.3">
      <c r="A275" s="66"/>
      <c r="B275" s="66"/>
      <c r="C275" s="66"/>
      <c r="D275" s="70"/>
      <c r="E275" s="70"/>
      <c r="F275" s="70"/>
      <c r="G275" s="70"/>
      <c r="H275" s="70"/>
      <c r="I275" s="70"/>
      <c r="J275" s="66"/>
      <c r="K275" s="66"/>
      <c r="L275" s="66"/>
      <c r="M275" s="66"/>
      <c r="N275" s="66"/>
      <c r="O275" s="66"/>
      <c r="P275" s="66"/>
      <c r="Q275" s="66"/>
      <c r="R275" s="71"/>
      <c r="S275" s="72"/>
    </row>
    <row r="276" spans="1:19" x14ac:dyDescent="0.3">
      <c r="A276" s="66"/>
      <c r="B276" s="66"/>
      <c r="C276" s="66"/>
      <c r="D276" s="70"/>
      <c r="E276" s="70"/>
      <c r="F276" s="70"/>
      <c r="G276" s="70"/>
      <c r="H276" s="70"/>
      <c r="I276" s="70"/>
      <c r="J276" s="66"/>
      <c r="K276" s="66"/>
      <c r="L276" s="66"/>
      <c r="M276" s="66"/>
      <c r="N276" s="66"/>
      <c r="O276" s="66"/>
      <c r="P276" s="66"/>
      <c r="Q276" s="66"/>
      <c r="R276" s="71"/>
      <c r="S276" s="72"/>
    </row>
    <row r="277" spans="1:19" x14ac:dyDescent="0.3">
      <c r="A277" s="66"/>
      <c r="B277" s="66"/>
      <c r="C277" s="66"/>
      <c r="D277" s="70"/>
      <c r="E277" s="70"/>
      <c r="F277" s="70"/>
      <c r="G277" s="70"/>
      <c r="H277" s="70"/>
      <c r="I277" s="70"/>
      <c r="J277" s="66"/>
      <c r="K277" s="66"/>
      <c r="L277" s="66"/>
      <c r="M277" s="66"/>
      <c r="N277" s="66"/>
      <c r="O277" s="66"/>
      <c r="P277" s="66"/>
      <c r="Q277" s="66"/>
      <c r="R277" s="71"/>
      <c r="S277" s="72"/>
    </row>
    <row r="278" spans="1:19" x14ac:dyDescent="0.3">
      <c r="A278" s="66"/>
      <c r="B278" s="66"/>
      <c r="C278" s="66"/>
      <c r="D278" s="70"/>
      <c r="E278" s="70"/>
      <c r="F278" s="70"/>
      <c r="G278" s="70"/>
      <c r="H278" s="70"/>
      <c r="I278" s="70"/>
      <c r="J278" s="66"/>
      <c r="K278" s="66"/>
      <c r="L278" s="66"/>
      <c r="M278" s="66"/>
      <c r="N278" s="66"/>
      <c r="O278" s="66"/>
      <c r="P278" s="66"/>
      <c r="Q278" s="66"/>
      <c r="R278" s="71"/>
      <c r="S278" s="72"/>
    </row>
    <row r="279" spans="1:19" x14ac:dyDescent="0.3">
      <c r="A279" s="66"/>
      <c r="B279" s="66"/>
      <c r="C279" s="66"/>
      <c r="D279" s="70"/>
      <c r="E279" s="70"/>
      <c r="F279" s="70"/>
      <c r="G279" s="70"/>
      <c r="H279" s="70"/>
      <c r="I279" s="70"/>
      <c r="J279" s="66"/>
      <c r="K279" s="66"/>
      <c r="L279" s="66"/>
      <c r="M279" s="66"/>
      <c r="N279" s="66"/>
      <c r="O279" s="66"/>
      <c r="P279" s="66"/>
      <c r="Q279" s="66"/>
      <c r="R279" s="71"/>
      <c r="S279" s="72"/>
    </row>
    <row r="280" spans="1:19" x14ac:dyDescent="0.3">
      <c r="A280" s="66"/>
      <c r="B280" s="66"/>
      <c r="C280" s="66"/>
      <c r="D280" s="70"/>
      <c r="E280" s="70"/>
      <c r="F280" s="70"/>
      <c r="G280" s="70"/>
      <c r="H280" s="70"/>
      <c r="I280" s="70"/>
      <c r="J280" s="66"/>
      <c r="K280" s="66"/>
      <c r="L280" s="66"/>
      <c r="M280" s="66"/>
      <c r="N280" s="66"/>
      <c r="O280" s="66"/>
      <c r="P280" s="66"/>
      <c r="Q280" s="66"/>
      <c r="R280" s="71"/>
      <c r="S280" s="72"/>
    </row>
    <row r="281" spans="1:19" x14ac:dyDescent="0.3">
      <c r="A281" s="66"/>
      <c r="B281" s="66"/>
      <c r="C281" s="66"/>
      <c r="D281" s="70"/>
      <c r="E281" s="70"/>
      <c r="F281" s="70"/>
      <c r="G281" s="70"/>
      <c r="H281" s="70"/>
      <c r="I281" s="70"/>
      <c r="J281" s="66"/>
      <c r="K281" s="66"/>
      <c r="L281" s="66"/>
      <c r="M281" s="66"/>
      <c r="N281" s="66"/>
      <c r="O281" s="66"/>
      <c r="P281" s="66"/>
      <c r="Q281" s="66"/>
      <c r="R281" s="71"/>
      <c r="S281" s="72"/>
    </row>
    <row r="282" spans="1:19" x14ac:dyDescent="0.3">
      <c r="A282" s="66"/>
      <c r="B282" s="66"/>
      <c r="C282" s="66"/>
      <c r="D282" s="70"/>
      <c r="E282" s="70"/>
      <c r="F282" s="70"/>
      <c r="G282" s="70"/>
      <c r="H282" s="70"/>
      <c r="I282" s="70"/>
      <c r="J282" s="66"/>
      <c r="K282" s="66"/>
      <c r="L282" s="66"/>
      <c r="M282" s="66"/>
      <c r="N282" s="66"/>
      <c r="O282" s="66"/>
      <c r="P282" s="66"/>
      <c r="Q282" s="66"/>
      <c r="R282" s="71"/>
      <c r="S282" s="72"/>
    </row>
    <row r="283" spans="1:19" x14ac:dyDescent="0.3">
      <c r="A283" s="66"/>
      <c r="B283" s="66"/>
      <c r="C283" s="66"/>
      <c r="D283" s="70"/>
      <c r="E283" s="70"/>
      <c r="F283" s="70"/>
      <c r="G283" s="70"/>
      <c r="H283" s="70"/>
      <c r="I283" s="70"/>
      <c r="J283" s="66"/>
      <c r="K283" s="66"/>
      <c r="L283" s="66"/>
      <c r="M283" s="66"/>
      <c r="N283" s="66"/>
      <c r="O283" s="66"/>
      <c r="P283" s="66"/>
      <c r="Q283" s="66"/>
      <c r="R283" s="71"/>
      <c r="S283" s="72"/>
    </row>
    <row r="284" spans="1:19" x14ac:dyDescent="0.3">
      <c r="A284" s="66"/>
      <c r="B284" s="66"/>
      <c r="C284" s="66"/>
      <c r="D284" s="70"/>
      <c r="E284" s="70"/>
      <c r="F284" s="70"/>
      <c r="G284" s="70"/>
      <c r="H284" s="70"/>
      <c r="I284" s="70"/>
      <c r="J284" s="66"/>
      <c r="K284" s="66"/>
      <c r="L284" s="66"/>
      <c r="M284" s="66"/>
      <c r="N284" s="66"/>
      <c r="O284" s="66"/>
      <c r="P284" s="66"/>
      <c r="Q284" s="66"/>
      <c r="R284" s="71"/>
      <c r="S284" s="72"/>
    </row>
    <row r="285" spans="1:19" x14ac:dyDescent="0.3">
      <c r="A285" s="66"/>
      <c r="B285" s="66"/>
      <c r="C285" s="66"/>
      <c r="D285" s="70"/>
      <c r="E285" s="70"/>
      <c r="F285" s="70"/>
      <c r="G285" s="70"/>
      <c r="H285" s="70"/>
      <c r="I285" s="70"/>
      <c r="J285" s="66"/>
      <c r="K285" s="66"/>
      <c r="L285" s="66"/>
      <c r="M285" s="66"/>
      <c r="N285" s="66"/>
      <c r="O285" s="66"/>
      <c r="P285" s="66"/>
      <c r="Q285" s="66"/>
      <c r="R285" s="71"/>
      <c r="S285" s="72"/>
    </row>
    <row r="286" spans="1:19" x14ac:dyDescent="0.3">
      <c r="A286" s="66"/>
      <c r="B286" s="66"/>
      <c r="C286" s="66"/>
      <c r="D286" s="70"/>
      <c r="E286" s="70"/>
      <c r="F286" s="70"/>
      <c r="G286" s="70"/>
      <c r="H286" s="70"/>
      <c r="I286" s="70"/>
      <c r="J286" s="66"/>
      <c r="K286" s="66"/>
      <c r="L286" s="66"/>
      <c r="M286" s="66"/>
      <c r="N286" s="66"/>
      <c r="O286" s="66"/>
      <c r="P286" s="66"/>
      <c r="Q286" s="66"/>
      <c r="R286" s="71"/>
      <c r="S286" s="72"/>
    </row>
    <row r="287" spans="1:19" x14ac:dyDescent="0.3">
      <c r="A287" s="66"/>
      <c r="B287" s="66"/>
      <c r="C287" s="66"/>
      <c r="D287" s="70"/>
      <c r="E287" s="70"/>
      <c r="F287" s="70"/>
      <c r="G287" s="70"/>
      <c r="H287" s="70"/>
      <c r="I287" s="70"/>
      <c r="J287" s="66"/>
      <c r="K287" s="66"/>
      <c r="L287" s="66"/>
      <c r="M287" s="66"/>
      <c r="N287" s="66"/>
      <c r="O287" s="66"/>
      <c r="P287" s="66"/>
      <c r="Q287" s="66"/>
      <c r="R287" s="71"/>
      <c r="S287" s="72"/>
    </row>
    <row r="288" spans="1:19" x14ac:dyDescent="0.3">
      <c r="A288" s="66"/>
      <c r="B288" s="66"/>
      <c r="C288" s="66"/>
      <c r="D288" s="70"/>
      <c r="E288" s="70"/>
      <c r="F288" s="70"/>
      <c r="G288" s="70"/>
      <c r="H288" s="70"/>
      <c r="I288" s="70"/>
      <c r="J288" s="66"/>
      <c r="K288" s="66"/>
      <c r="L288" s="66"/>
      <c r="M288" s="66"/>
      <c r="N288" s="66"/>
      <c r="O288" s="66"/>
      <c r="P288" s="66"/>
      <c r="Q288" s="66"/>
      <c r="R288" s="71"/>
      <c r="S288" s="72"/>
    </row>
    <row r="289" spans="1:19" x14ac:dyDescent="0.3">
      <c r="A289" s="66"/>
      <c r="B289" s="66"/>
      <c r="C289" s="66"/>
      <c r="D289" s="70"/>
      <c r="E289" s="70"/>
      <c r="F289" s="70"/>
      <c r="G289" s="70"/>
      <c r="H289" s="70"/>
      <c r="I289" s="70"/>
      <c r="J289" s="66"/>
      <c r="K289" s="66"/>
      <c r="L289" s="66"/>
      <c r="M289" s="66"/>
      <c r="N289" s="66"/>
      <c r="O289" s="66"/>
      <c r="P289" s="66"/>
      <c r="Q289" s="66"/>
      <c r="R289" s="71"/>
      <c r="S289" s="72"/>
    </row>
    <row r="290" spans="1:19" x14ac:dyDescent="0.3">
      <c r="A290" s="66"/>
      <c r="B290" s="66"/>
      <c r="C290" s="66"/>
      <c r="D290" s="70"/>
      <c r="E290" s="70"/>
      <c r="F290" s="70"/>
      <c r="G290" s="70"/>
      <c r="H290" s="70"/>
      <c r="I290" s="70"/>
      <c r="J290" s="66"/>
      <c r="K290" s="66"/>
      <c r="L290" s="66"/>
      <c r="M290" s="66"/>
      <c r="N290" s="66"/>
      <c r="O290" s="66"/>
      <c r="P290" s="66"/>
      <c r="Q290" s="66"/>
      <c r="R290" s="71"/>
      <c r="S290" s="72"/>
    </row>
    <row r="291" spans="1:19" x14ac:dyDescent="0.3">
      <c r="A291" s="66"/>
      <c r="B291" s="66"/>
      <c r="C291" s="66"/>
      <c r="D291" s="70"/>
      <c r="E291" s="70"/>
      <c r="F291" s="70"/>
      <c r="G291" s="70"/>
      <c r="H291" s="70"/>
      <c r="I291" s="70"/>
      <c r="J291" s="66"/>
      <c r="K291" s="66"/>
      <c r="L291" s="66"/>
      <c r="M291" s="66"/>
      <c r="N291" s="66"/>
      <c r="O291" s="66"/>
      <c r="P291" s="66"/>
      <c r="Q291" s="66"/>
      <c r="R291" s="71"/>
      <c r="S291" s="72"/>
    </row>
    <row r="292" spans="1:19" x14ac:dyDescent="0.3">
      <c r="A292" s="66"/>
      <c r="B292" s="66"/>
      <c r="C292" s="66"/>
      <c r="D292" s="70"/>
      <c r="E292" s="70"/>
      <c r="F292" s="70"/>
      <c r="G292" s="70"/>
      <c r="H292" s="70"/>
      <c r="I292" s="70"/>
      <c r="J292" s="66"/>
      <c r="K292" s="66"/>
      <c r="L292" s="66"/>
      <c r="M292" s="66"/>
      <c r="N292" s="66"/>
      <c r="O292" s="66"/>
      <c r="P292" s="66"/>
      <c r="Q292" s="66"/>
      <c r="R292" s="71"/>
      <c r="S292" s="72"/>
    </row>
    <row r="293" spans="1:19" x14ac:dyDescent="0.3">
      <c r="A293" s="66"/>
      <c r="B293" s="66"/>
      <c r="C293" s="66"/>
      <c r="D293" s="70"/>
      <c r="E293" s="70"/>
      <c r="F293" s="70"/>
      <c r="G293" s="70"/>
      <c r="H293" s="70"/>
      <c r="I293" s="70"/>
      <c r="J293" s="66"/>
      <c r="K293" s="66"/>
      <c r="L293" s="66"/>
      <c r="M293" s="66"/>
      <c r="N293" s="66"/>
      <c r="O293" s="66"/>
      <c r="P293" s="66"/>
      <c r="Q293" s="66"/>
      <c r="R293" s="71"/>
      <c r="S293" s="72"/>
    </row>
    <row r="294" spans="1:19" x14ac:dyDescent="0.3">
      <c r="A294" s="66"/>
      <c r="B294" s="66"/>
      <c r="C294" s="66"/>
      <c r="D294" s="70"/>
      <c r="E294" s="70"/>
      <c r="F294" s="70"/>
      <c r="G294" s="70"/>
      <c r="H294" s="70"/>
      <c r="I294" s="70"/>
      <c r="J294" s="66"/>
      <c r="K294" s="66"/>
      <c r="L294" s="66"/>
      <c r="M294" s="66"/>
      <c r="N294" s="66"/>
      <c r="O294" s="66"/>
      <c r="P294" s="66"/>
      <c r="Q294" s="66"/>
      <c r="R294" s="71"/>
      <c r="S294" s="72"/>
    </row>
    <row r="295" spans="1:19" x14ac:dyDescent="0.3">
      <c r="A295" s="71"/>
      <c r="B295" s="71"/>
      <c r="C295" s="71"/>
      <c r="D295" s="71"/>
      <c r="E295" s="73"/>
      <c r="F295" s="71"/>
      <c r="G295" s="71"/>
      <c r="H295" s="71"/>
      <c r="I295" s="71"/>
      <c r="J295" s="71"/>
      <c r="K295" s="71"/>
      <c r="L295" s="71"/>
      <c r="M295" s="74"/>
      <c r="N295" s="71"/>
      <c r="O295" s="74"/>
      <c r="P295" s="74"/>
      <c r="Q295" s="74"/>
      <c r="R295" s="71"/>
      <c r="S295" s="71"/>
    </row>
    <row r="296" spans="1:19" x14ac:dyDescent="0.3">
      <c r="A296" s="71"/>
      <c r="B296" s="71"/>
      <c r="C296" s="71"/>
      <c r="D296" s="71"/>
      <c r="E296" s="73"/>
      <c r="F296" s="71"/>
      <c r="G296" s="71"/>
      <c r="H296" s="71"/>
      <c r="I296" s="71"/>
      <c r="J296" s="71"/>
      <c r="K296" s="71"/>
      <c r="L296" s="71"/>
      <c r="M296" s="74"/>
      <c r="N296" s="71"/>
      <c r="O296" s="74"/>
      <c r="P296" s="74"/>
      <c r="Q296" s="74"/>
      <c r="R296" s="71"/>
      <c r="S296" s="71"/>
    </row>
    <row r="297" spans="1:19" x14ac:dyDescent="0.3">
      <c r="M297" s="7"/>
    </row>
    <row r="298" spans="1:19" x14ac:dyDescent="0.3">
      <c r="M298" s="7"/>
    </row>
    <row r="299" spans="1:19" x14ac:dyDescent="0.3">
      <c r="M299" s="7"/>
    </row>
    <row r="300" spans="1:19" x14ac:dyDescent="0.3">
      <c r="M300" s="7"/>
    </row>
    <row r="301" spans="1:19" x14ac:dyDescent="0.3">
      <c r="M301" s="7"/>
    </row>
    <row r="302" spans="1:19" x14ac:dyDescent="0.3">
      <c r="M302" s="7"/>
    </row>
    <row r="303" spans="1:19" x14ac:dyDescent="0.3">
      <c r="M303" s="7"/>
    </row>
    <row r="304" spans="1:19" x14ac:dyDescent="0.3">
      <c r="M304" s="7"/>
    </row>
    <row r="305" spans="13:13" x14ac:dyDescent="0.3">
      <c r="M305" s="7"/>
    </row>
    <row r="306" spans="13:13" x14ac:dyDescent="0.3">
      <c r="M306" s="7"/>
    </row>
    <row r="307" spans="13:13" x14ac:dyDescent="0.3">
      <c r="M307" s="7"/>
    </row>
    <row r="308" spans="13:13" x14ac:dyDescent="0.3">
      <c r="M308" s="7"/>
    </row>
    <row r="309" spans="13:13" x14ac:dyDescent="0.3">
      <c r="M309" s="7"/>
    </row>
    <row r="310" spans="13:13" x14ac:dyDescent="0.3">
      <c r="M310" s="7"/>
    </row>
    <row r="311" spans="13:13" x14ac:dyDescent="0.3">
      <c r="M311" s="7"/>
    </row>
    <row r="312" spans="13:13" x14ac:dyDescent="0.3">
      <c r="M312" s="7"/>
    </row>
    <row r="313" spans="13:13" x14ac:dyDescent="0.3">
      <c r="M313" s="7"/>
    </row>
    <row r="314" spans="13:13" x14ac:dyDescent="0.3">
      <c r="M314" s="7"/>
    </row>
    <row r="315" spans="13:13" x14ac:dyDescent="0.3">
      <c r="M315" s="7"/>
    </row>
    <row r="316" spans="13:13" x14ac:dyDescent="0.3">
      <c r="M316" s="7"/>
    </row>
    <row r="317" spans="13:13" x14ac:dyDescent="0.3">
      <c r="M317" s="7"/>
    </row>
    <row r="318" spans="13:13" x14ac:dyDescent="0.3">
      <c r="M318" s="7"/>
    </row>
    <row r="319" spans="13:13" x14ac:dyDescent="0.3">
      <c r="M319" s="7"/>
    </row>
    <row r="320" spans="13:13" x14ac:dyDescent="0.3">
      <c r="M320" s="7"/>
    </row>
    <row r="321" spans="13:13" x14ac:dyDescent="0.3">
      <c r="M321" s="7"/>
    </row>
    <row r="322" spans="13:13" x14ac:dyDescent="0.3">
      <c r="M322" s="7"/>
    </row>
    <row r="323" spans="13:13" x14ac:dyDescent="0.3">
      <c r="M323" s="7"/>
    </row>
    <row r="324" spans="13:13" x14ac:dyDescent="0.3">
      <c r="M324" s="7"/>
    </row>
    <row r="325" spans="13:13" x14ac:dyDescent="0.3">
      <c r="M325" s="7"/>
    </row>
    <row r="326" spans="13:13" x14ac:dyDescent="0.3">
      <c r="M326" s="7"/>
    </row>
    <row r="327" spans="13:13" x14ac:dyDescent="0.3">
      <c r="M327" s="7"/>
    </row>
    <row r="328" spans="13:13" x14ac:dyDescent="0.3">
      <c r="M328" s="7"/>
    </row>
    <row r="329" spans="13:13" x14ac:dyDescent="0.3">
      <c r="M329" s="7"/>
    </row>
    <row r="330" spans="13:13" x14ac:dyDescent="0.3">
      <c r="M330" s="7"/>
    </row>
    <row r="331" spans="13:13" x14ac:dyDescent="0.3">
      <c r="M331" s="7"/>
    </row>
    <row r="332" spans="13:13" x14ac:dyDescent="0.3">
      <c r="M332" s="7"/>
    </row>
    <row r="333" spans="13:13" x14ac:dyDescent="0.3">
      <c r="M333" s="7"/>
    </row>
    <row r="334" spans="13:13" x14ac:dyDescent="0.3">
      <c r="M334" s="7"/>
    </row>
    <row r="335" spans="13:13" x14ac:dyDescent="0.3">
      <c r="M335" s="7"/>
    </row>
    <row r="336" spans="13:13" x14ac:dyDescent="0.3">
      <c r="M336" s="7"/>
    </row>
    <row r="337" spans="13:13" x14ac:dyDescent="0.3">
      <c r="M337" s="7"/>
    </row>
    <row r="338" spans="13:13" x14ac:dyDescent="0.3">
      <c r="M338" s="7"/>
    </row>
    <row r="339" spans="13:13" x14ac:dyDescent="0.3">
      <c r="M339" s="7"/>
    </row>
    <row r="340" spans="13:13" x14ac:dyDescent="0.3">
      <c r="M340" s="7"/>
    </row>
    <row r="341" spans="13:13" x14ac:dyDescent="0.3">
      <c r="M341" s="7"/>
    </row>
    <row r="342" spans="13:13" x14ac:dyDescent="0.3">
      <c r="M342" s="7"/>
    </row>
    <row r="343" spans="13:13" x14ac:dyDescent="0.3">
      <c r="M343" s="7"/>
    </row>
    <row r="344" spans="13:13" x14ac:dyDescent="0.3">
      <c r="M344" s="7"/>
    </row>
    <row r="345" spans="13:13" x14ac:dyDescent="0.3">
      <c r="M345" s="7"/>
    </row>
    <row r="346" spans="13:13" x14ac:dyDescent="0.3">
      <c r="M346" s="7"/>
    </row>
    <row r="347" spans="13:13" x14ac:dyDescent="0.3">
      <c r="M347" s="7"/>
    </row>
    <row r="348" spans="13:13" x14ac:dyDescent="0.3">
      <c r="M348" s="7"/>
    </row>
    <row r="349" spans="13:13" x14ac:dyDescent="0.3">
      <c r="M349" s="7"/>
    </row>
    <row r="350" spans="13:13" x14ac:dyDescent="0.3">
      <c r="M350" s="7"/>
    </row>
    <row r="351" spans="13:13" x14ac:dyDescent="0.3">
      <c r="M351" s="7"/>
    </row>
    <row r="352" spans="13:13" x14ac:dyDescent="0.3">
      <c r="M352" s="7"/>
    </row>
    <row r="353" spans="13:13" x14ac:dyDescent="0.3">
      <c r="M353" s="7"/>
    </row>
    <row r="354" spans="13:13" x14ac:dyDescent="0.3">
      <c r="M354" s="7"/>
    </row>
    <row r="355" spans="13:13" x14ac:dyDescent="0.3">
      <c r="M355" s="7"/>
    </row>
    <row r="356" spans="13:13" x14ac:dyDescent="0.3">
      <c r="M356" s="7"/>
    </row>
    <row r="357" spans="13:13" x14ac:dyDescent="0.3">
      <c r="M357" s="7"/>
    </row>
    <row r="358" spans="13:13" x14ac:dyDescent="0.3">
      <c r="M358" s="7"/>
    </row>
    <row r="359" spans="13:13" x14ac:dyDescent="0.3">
      <c r="M359" s="7"/>
    </row>
    <row r="360" spans="13:13" x14ac:dyDescent="0.3">
      <c r="M360" s="7"/>
    </row>
    <row r="361" spans="13:13" x14ac:dyDescent="0.3">
      <c r="M361" s="7"/>
    </row>
    <row r="362" spans="13:13" x14ac:dyDescent="0.3">
      <c r="M362" s="7"/>
    </row>
    <row r="363" spans="13:13" x14ac:dyDescent="0.3">
      <c r="M363" s="7"/>
    </row>
    <row r="364" spans="13:13" x14ac:dyDescent="0.3">
      <c r="M364" s="7"/>
    </row>
    <row r="365" spans="13:13" x14ac:dyDescent="0.3">
      <c r="M365" s="7"/>
    </row>
    <row r="366" spans="13:13" x14ac:dyDescent="0.3">
      <c r="M366" s="7"/>
    </row>
    <row r="367" spans="13:13" x14ac:dyDescent="0.3">
      <c r="M367" s="7"/>
    </row>
    <row r="368" spans="13:13" x14ac:dyDescent="0.3">
      <c r="M368" s="7"/>
    </row>
    <row r="369" spans="13:13" x14ac:dyDescent="0.3">
      <c r="M369" s="7"/>
    </row>
    <row r="370" spans="13:13" x14ac:dyDescent="0.3">
      <c r="M370" s="7"/>
    </row>
    <row r="371" spans="13:13" x14ac:dyDescent="0.3">
      <c r="M371" s="7"/>
    </row>
    <row r="372" spans="13:13" x14ac:dyDescent="0.3">
      <c r="M372" s="7"/>
    </row>
    <row r="373" spans="13:13" x14ac:dyDescent="0.3">
      <c r="M373" s="7"/>
    </row>
    <row r="374" spans="13:13" x14ac:dyDescent="0.3">
      <c r="M374" s="7"/>
    </row>
    <row r="375" spans="13:13" x14ac:dyDescent="0.3">
      <c r="M375" s="7"/>
    </row>
    <row r="376" spans="13:13" x14ac:dyDescent="0.3">
      <c r="M376" s="7"/>
    </row>
    <row r="377" spans="13:13" x14ac:dyDescent="0.3">
      <c r="M377" s="7"/>
    </row>
    <row r="378" spans="13:13" x14ac:dyDescent="0.3">
      <c r="M378" s="7"/>
    </row>
    <row r="379" spans="13:13" x14ac:dyDescent="0.3">
      <c r="M379" s="7"/>
    </row>
    <row r="380" spans="13:13" x14ac:dyDescent="0.3">
      <c r="M380" s="7"/>
    </row>
    <row r="381" spans="13:13" x14ac:dyDescent="0.3">
      <c r="M381" s="7"/>
    </row>
    <row r="382" spans="13:13" x14ac:dyDescent="0.3">
      <c r="M382" s="7"/>
    </row>
    <row r="383" spans="13:13" x14ac:dyDescent="0.3">
      <c r="M383" s="7"/>
    </row>
    <row r="384" spans="13:13" x14ac:dyDescent="0.3">
      <c r="M384" s="7"/>
    </row>
    <row r="385" spans="13:13" x14ac:dyDescent="0.3">
      <c r="M385" s="7"/>
    </row>
    <row r="386" spans="13:13" x14ac:dyDescent="0.3">
      <c r="M386" s="7"/>
    </row>
    <row r="387" spans="13:13" x14ac:dyDescent="0.3">
      <c r="M387" s="7"/>
    </row>
    <row r="388" spans="13:13" x14ac:dyDescent="0.3">
      <c r="M388" s="7"/>
    </row>
    <row r="389" spans="13:13" x14ac:dyDescent="0.3">
      <c r="M389" s="7"/>
    </row>
    <row r="390" spans="13:13" x14ac:dyDescent="0.3">
      <c r="M390" s="7"/>
    </row>
    <row r="391" spans="13:13" x14ac:dyDescent="0.3">
      <c r="M391" s="7"/>
    </row>
    <row r="392" spans="13:13" x14ac:dyDescent="0.3">
      <c r="M392" s="7"/>
    </row>
    <row r="393" spans="13:13" x14ac:dyDescent="0.3">
      <c r="M393" s="7"/>
    </row>
    <row r="394" spans="13:13" x14ac:dyDescent="0.3">
      <c r="M394" s="7"/>
    </row>
    <row r="395" spans="13:13" x14ac:dyDescent="0.3">
      <c r="M395" s="7"/>
    </row>
    <row r="396" spans="13:13" x14ac:dyDescent="0.3">
      <c r="M396" s="7"/>
    </row>
    <row r="397" spans="13:13" x14ac:dyDescent="0.3">
      <c r="M397" s="7"/>
    </row>
    <row r="398" spans="13:13" x14ac:dyDescent="0.3">
      <c r="M398" s="7"/>
    </row>
    <row r="399" spans="13:13" x14ac:dyDescent="0.3">
      <c r="M399" s="7"/>
    </row>
    <row r="400" spans="13:13" x14ac:dyDescent="0.3">
      <c r="M400" s="7"/>
    </row>
    <row r="401" spans="13:13" x14ac:dyDescent="0.3">
      <c r="M401" s="7"/>
    </row>
    <row r="402" spans="13:13" x14ac:dyDescent="0.3">
      <c r="M402" s="7"/>
    </row>
    <row r="403" spans="13:13" x14ac:dyDescent="0.3">
      <c r="M403" s="7"/>
    </row>
    <row r="404" spans="13:13" x14ac:dyDescent="0.3">
      <c r="M404" s="7"/>
    </row>
    <row r="405" spans="13:13" x14ac:dyDescent="0.3">
      <c r="M405" s="7"/>
    </row>
    <row r="406" spans="13:13" x14ac:dyDescent="0.3">
      <c r="M406" s="7"/>
    </row>
    <row r="407" spans="13:13" x14ac:dyDescent="0.3">
      <c r="M407" s="7"/>
    </row>
    <row r="408" spans="13:13" x14ac:dyDescent="0.3">
      <c r="M408" s="7"/>
    </row>
    <row r="409" spans="13:13" x14ac:dyDescent="0.3">
      <c r="M409" s="7"/>
    </row>
    <row r="410" spans="13:13" x14ac:dyDescent="0.3">
      <c r="M410" s="7"/>
    </row>
    <row r="411" spans="13:13" x14ac:dyDescent="0.3">
      <c r="M411" s="7"/>
    </row>
    <row r="412" spans="13:13" x14ac:dyDescent="0.3">
      <c r="M412" s="7"/>
    </row>
    <row r="413" spans="13:13" x14ac:dyDescent="0.3">
      <c r="M413" s="7"/>
    </row>
    <row r="414" spans="13:13" x14ac:dyDescent="0.3">
      <c r="M414" s="7"/>
    </row>
    <row r="415" spans="13:13" x14ac:dyDescent="0.3">
      <c r="M415" s="7"/>
    </row>
    <row r="416" spans="13:13" x14ac:dyDescent="0.3">
      <c r="M416" s="7"/>
    </row>
    <row r="417" spans="13:13" x14ac:dyDescent="0.3">
      <c r="M417" s="7"/>
    </row>
    <row r="418" spans="13:13" x14ac:dyDescent="0.3">
      <c r="M418" s="7"/>
    </row>
    <row r="419" spans="13:13" x14ac:dyDescent="0.3">
      <c r="M419" s="7"/>
    </row>
    <row r="420" spans="13:13" x14ac:dyDescent="0.3">
      <c r="M420" s="7"/>
    </row>
    <row r="421" spans="13:13" x14ac:dyDescent="0.3">
      <c r="M421" s="7"/>
    </row>
    <row r="422" spans="13:13" x14ac:dyDescent="0.3">
      <c r="M422" s="7"/>
    </row>
    <row r="423" spans="13:13" x14ac:dyDescent="0.3">
      <c r="M423" s="7"/>
    </row>
    <row r="424" spans="13:13" x14ac:dyDescent="0.3">
      <c r="M424" s="7"/>
    </row>
    <row r="425" spans="13:13" x14ac:dyDescent="0.3">
      <c r="M425" s="7"/>
    </row>
    <row r="426" spans="13:13" x14ac:dyDescent="0.3">
      <c r="M426" s="7"/>
    </row>
    <row r="427" spans="13:13" x14ac:dyDescent="0.3">
      <c r="M427" s="7"/>
    </row>
    <row r="428" spans="13:13" x14ac:dyDescent="0.3">
      <c r="M428" s="7"/>
    </row>
    <row r="429" spans="13:13" x14ac:dyDescent="0.3">
      <c r="M429" s="7"/>
    </row>
    <row r="430" spans="13:13" x14ac:dyDescent="0.3">
      <c r="M430" s="7"/>
    </row>
    <row r="431" spans="13:13" x14ac:dyDescent="0.3">
      <c r="M431" s="7"/>
    </row>
    <row r="432" spans="13:13" x14ac:dyDescent="0.3">
      <c r="M432" s="7"/>
    </row>
    <row r="433" spans="13:13" x14ac:dyDescent="0.3">
      <c r="M433" s="7"/>
    </row>
    <row r="434" spans="13:13" x14ac:dyDescent="0.3">
      <c r="M434" s="7"/>
    </row>
    <row r="435" spans="13:13" x14ac:dyDescent="0.3">
      <c r="M435" s="7"/>
    </row>
    <row r="436" spans="13:13" x14ac:dyDescent="0.3">
      <c r="M436" s="7"/>
    </row>
    <row r="437" spans="13:13" x14ac:dyDescent="0.3">
      <c r="M437" s="7"/>
    </row>
    <row r="438" spans="13:13" x14ac:dyDescent="0.3">
      <c r="M438" s="7"/>
    </row>
    <row r="439" spans="13:13" x14ac:dyDescent="0.3">
      <c r="M439" s="7"/>
    </row>
    <row r="440" spans="13:13" x14ac:dyDescent="0.3">
      <c r="M440" s="7"/>
    </row>
    <row r="441" spans="13:13" x14ac:dyDescent="0.3">
      <c r="M441" s="7"/>
    </row>
    <row r="442" spans="13:13" x14ac:dyDescent="0.3">
      <c r="M442" s="7"/>
    </row>
    <row r="443" spans="13:13" x14ac:dyDescent="0.3">
      <c r="M443" s="7"/>
    </row>
    <row r="444" spans="13:13" x14ac:dyDescent="0.3">
      <c r="M444" s="7"/>
    </row>
    <row r="445" spans="13:13" x14ac:dyDescent="0.3">
      <c r="M445" s="7"/>
    </row>
    <row r="446" spans="13:13" x14ac:dyDescent="0.3">
      <c r="M446" s="7"/>
    </row>
    <row r="447" spans="13:13" x14ac:dyDescent="0.3">
      <c r="M447" s="7"/>
    </row>
    <row r="448" spans="13:13" x14ac:dyDescent="0.3">
      <c r="M448" s="7"/>
    </row>
    <row r="449" spans="13:13" x14ac:dyDescent="0.3">
      <c r="M449" s="7"/>
    </row>
    <row r="450" spans="13:13" x14ac:dyDescent="0.3">
      <c r="M450" s="7"/>
    </row>
    <row r="451" spans="13:13" x14ac:dyDescent="0.3">
      <c r="M451" s="7"/>
    </row>
    <row r="452" spans="13:13" x14ac:dyDescent="0.3">
      <c r="M452" s="7"/>
    </row>
    <row r="453" spans="13:13" x14ac:dyDescent="0.3">
      <c r="M453" s="7"/>
    </row>
    <row r="454" spans="13:13" x14ac:dyDescent="0.3">
      <c r="M454" s="7"/>
    </row>
    <row r="455" spans="13:13" x14ac:dyDescent="0.3">
      <c r="M455" s="7"/>
    </row>
    <row r="456" spans="13:13" x14ac:dyDescent="0.3">
      <c r="M456" s="7"/>
    </row>
    <row r="457" spans="13:13" x14ac:dyDescent="0.3">
      <c r="M457" s="7"/>
    </row>
    <row r="458" spans="13:13" x14ac:dyDescent="0.3">
      <c r="M458" s="7"/>
    </row>
    <row r="459" spans="13:13" x14ac:dyDescent="0.3">
      <c r="M459" s="7"/>
    </row>
    <row r="460" spans="13:13" x14ac:dyDescent="0.3">
      <c r="M460" s="7"/>
    </row>
    <row r="461" spans="13:13" x14ac:dyDescent="0.3">
      <c r="M461" s="7"/>
    </row>
    <row r="462" spans="13:13" x14ac:dyDescent="0.3">
      <c r="M462" s="7"/>
    </row>
    <row r="463" spans="13:13" x14ac:dyDescent="0.3">
      <c r="M463" s="7"/>
    </row>
    <row r="464" spans="13:13" x14ac:dyDescent="0.3">
      <c r="M464" s="7"/>
    </row>
    <row r="465" spans="13:13" x14ac:dyDescent="0.3">
      <c r="M465" s="7"/>
    </row>
    <row r="466" spans="13:13" x14ac:dyDescent="0.3">
      <c r="M466" s="7"/>
    </row>
    <row r="467" spans="13:13" x14ac:dyDescent="0.3">
      <c r="M467" s="7"/>
    </row>
    <row r="468" spans="13:13" x14ac:dyDescent="0.3">
      <c r="M468" s="7"/>
    </row>
    <row r="469" spans="13:13" x14ac:dyDescent="0.3">
      <c r="M469" s="7"/>
    </row>
    <row r="470" spans="13:13" x14ac:dyDescent="0.3">
      <c r="M470" s="7"/>
    </row>
    <row r="471" spans="13:13" x14ac:dyDescent="0.3">
      <c r="M471" s="7"/>
    </row>
    <row r="472" spans="13:13" x14ac:dyDescent="0.3">
      <c r="M472" s="7"/>
    </row>
    <row r="473" spans="13:13" x14ac:dyDescent="0.3">
      <c r="M473" s="7"/>
    </row>
    <row r="474" spans="13:13" x14ac:dyDescent="0.3">
      <c r="M474" s="7"/>
    </row>
    <row r="475" spans="13:13" x14ac:dyDescent="0.3">
      <c r="M475" s="7"/>
    </row>
    <row r="476" spans="13:13" x14ac:dyDescent="0.3">
      <c r="M476" s="7"/>
    </row>
    <row r="477" spans="13:13" x14ac:dyDescent="0.3">
      <c r="M477" s="7"/>
    </row>
    <row r="478" spans="13:13" x14ac:dyDescent="0.3">
      <c r="M478" s="7"/>
    </row>
    <row r="479" spans="13:13" x14ac:dyDescent="0.3">
      <c r="M479" s="7"/>
    </row>
    <row r="480" spans="13:13" x14ac:dyDescent="0.3">
      <c r="M480" s="7"/>
    </row>
    <row r="481" spans="13:13" x14ac:dyDescent="0.3">
      <c r="M481" s="7"/>
    </row>
    <row r="482" spans="13:13" x14ac:dyDescent="0.3">
      <c r="M482" s="7"/>
    </row>
    <row r="483" spans="13:13" x14ac:dyDescent="0.3">
      <c r="M483" s="7"/>
    </row>
    <row r="484" spans="13:13" x14ac:dyDescent="0.3">
      <c r="M484" s="7"/>
    </row>
    <row r="485" spans="13:13" x14ac:dyDescent="0.3">
      <c r="M485" s="7"/>
    </row>
    <row r="486" spans="13:13" x14ac:dyDescent="0.3">
      <c r="M486" s="7"/>
    </row>
    <row r="487" spans="13:13" x14ac:dyDescent="0.3">
      <c r="M487" s="7"/>
    </row>
    <row r="488" spans="13:13" x14ac:dyDescent="0.3">
      <c r="M488" s="7"/>
    </row>
    <row r="489" spans="13:13" x14ac:dyDescent="0.3">
      <c r="M489" s="7"/>
    </row>
    <row r="490" spans="13:13" x14ac:dyDescent="0.3">
      <c r="M490" s="7"/>
    </row>
    <row r="491" spans="13:13" x14ac:dyDescent="0.3">
      <c r="M491" s="7"/>
    </row>
    <row r="492" spans="13:13" x14ac:dyDescent="0.3">
      <c r="M492" s="7"/>
    </row>
    <row r="493" spans="13:13" x14ac:dyDescent="0.3">
      <c r="M493" s="7"/>
    </row>
    <row r="494" spans="13:13" x14ac:dyDescent="0.3">
      <c r="M494" s="7"/>
    </row>
    <row r="495" spans="13:13" x14ac:dyDescent="0.3">
      <c r="M495" s="7"/>
    </row>
    <row r="496" spans="13:13" x14ac:dyDescent="0.3">
      <c r="M496" s="7"/>
    </row>
    <row r="497" spans="13:13" x14ac:dyDescent="0.3">
      <c r="M497" s="7"/>
    </row>
    <row r="498" spans="13:13" x14ac:dyDescent="0.3">
      <c r="M498" s="7"/>
    </row>
    <row r="499" spans="13:13" x14ac:dyDescent="0.3">
      <c r="M499" s="7"/>
    </row>
    <row r="500" spans="13:13" x14ac:dyDescent="0.3">
      <c r="M500" s="7"/>
    </row>
    <row r="501" spans="13:13" x14ac:dyDescent="0.3">
      <c r="M501" s="7"/>
    </row>
    <row r="502" spans="13:13" x14ac:dyDescent="0.3">
      <c r="M502" s="7"/>
    </row>
    <row r="503" spans="13:13" x14ac:dyDescent="0.3">
      <c r="M503" s="7"/>
    </row>
    <row r="504" spans="13:13" x14ac:dyDescent="0.3">
      <c r="M504" s="7"/>
    </row>
    <row r="505" spans="13:13" x14ac:dyDescent="0.3">
      <c r="M505" s="7"/>
    </row>
    <row r="506" spans="13:13" x14ac:dyDescent="0.3">
      <c r="M506" s="7"/>
    </row>
    <row r="507" spans="13:13" x14ac:dyDescent="0.3">
      <c r="M507" s="7"/>
    </row>
    <row r="508" spans="13:13" x14ac:dyDescent="0.3">
      <c r="M508" s="7"/>
    </row>
    <row r="509" spans="13:13" x14ac:dyDescent="0.3">
      <c r="M509" s="7"/>
    </row>
    <row r="510" spans="13:13" x14ac:dyDescent="0.3">
      <c r="M510" s="7"/>
    </row>
    <row r="511" spans="13:13" x14ac:dyDescent="0.3">
      <c r="M511" s="7"/>
    </row>
    <row r="512" spans="13:13" x14ac:dyDescent="0.3">
      <c r="M512" s="7"/>
    </row>
    <row r="513" spans="13:13" x14ac:dyDescent="0.3">
      <c r="M513" s="7"/>
    </row>
    <row r="514" spans="13:13" x14ac:dyDescent="0.3">
      <c r="M514" s="7"/>
    </row>
    <row r="515" spans="13:13" x14ac:dyDescent="0.3">
      <c r="M515" s="7"/>
    </row>
    <row r="516" spans="13:13" x14ac:dyDescent="0.3">
      <c r="M516" s="7"/>
    </row>
    <row r="517" spans="13:13" x14ac:dyDescent="0.3">
      <c r="M517" s="7"/>
    </row>
    <row r="518" spans="13:13" x14ac:dyDescent="0.3">
      <c r="M518" s="7"/>
    </row>
    <row r="519" spans="13:13" x14ac:dyDescent="0.3">
      <c r="M519" s="7"/>
    </row>
    <row r="520" spans="13:13" x14ac:dyDescent="0.3">
      <c r="M520" s="7"/>
    </row>
    <row r="521" spans="13:13" x14ac:dyDescent="0.3">
      <c r="M521" s="7"/>
    </row>
    <row r="522" spans="13:13" x14ac:dyDescent="0.3">
      <c r="M522" s="7"/>
    </row>
    <row r="523" spans="13:13" x14ac:dyDescent="0.3">
      <c r="M523" s="7"/>
    </row>
    <row r="524" spans="13:13" x14ac:dyDescent="0.3">
      <c r="M524" s="7"/>
    </row>
    <row r="525" spans="13:13" x14ac:dyDescent="0.3">
      <c r="M525" s="7"/>
    </row>
    <row r="526" spans="13:13" x14ac:dyDescent="0.3">
      <c r="M526" s="7"/>
    </row>
    <row r="527" spans="13:13" x14ac:dyDescent="0.3">
      <c r="M527" s="7"/>
    </row>
    <row r="528" spans="13:13" x14ac:dyDescent="0.3">
      <c r="M528" s="7"/>
    </row>
    <row r="529" spans="13:13" x14ac:dyDescent="0.3">
      <c r="M529" s="7"/>
    </row>
    <row r="530" spans="13:13" x14ac:dyDescent="0.3">
      <c r="M530" s="7"/>
    </row>
    <row r="531" spans="13:13" x14ac:dyDescent="0.3">
      <c r="M531" s="7"/>
    </row>
    <row r="532" spans="13:13" x14ac:dyDescent="0.3">
      <c r="M532" s="7"/>
    </row>
    <row r="533" spans="13:13" x14ac:dyDescent="0.3">
      <c r="M533" s="7"/>
    </row>
    <row r="534" spans="13:13" x14ac:dyDescent="0.3">
      <c r="M534" s="7"/>
    </row>
    <row r="535" spans="13:13" x14ac:dyDescent="0.3">
      <c r="M535" s="7"/>
    </row>
    <row r="536" spans="13:13" x14ac:dyDescent="0.3">
      <c r="M536" s="7"/>
    </row>
    <row r="537" spans="13:13" x14ac:dyDescent="0.3">
      <c r="M537" s="7"/>
    </row>
    <row r="538" spans="13:13" x14ac:dyDescent="0.3">
      <c r="M538" s="7"/>
    </row>
    <row r="539" spans="13:13" x14ac:dyDescent="0.3">
      <c r="M539" s="7"/>
    </row>
    <row r="540" spans="13:13" x14ac:dyDescent="0.3">
      <c r="M540" s="7"/>
    </row>
    <row r="541" spans="13:13" x14ac:dyDescent="0.3">
      <c r="M541" s="7"/>
    </row>
    <row r="542" spans="13:13" x14ac:dyDescent="0.3">
      <c r="M542" s="7"/>
    </row>
    <row r="543" spans="13:13" x14ac:dyDescent="0.3">
      <c r="M543" s="7"/>
    </row>
    <row r="544" spans="13:13" x14ac:dyDescent="0.3">
      <c r="M544" s="7"/>
    </row>
    <row r="545" spans="13:13" x14ac:dyDescent="0.3">
      <c r="M545" s="7"/>
    </row>
    <row r="546" spans="13:13" x14ac:dyDescent="0.3">
      <c r="M546" s="7"/>
    </row>
    <row r="547" spans="13:13" x14ac:dyDescent="0.3">
      <c r="M547" s="7"/>
    </row>
    <row r="548" spans="13:13" x14ac:dyDescent="0.3">
      <c r="M548" s="7"/>
    </row>
    <row r="549" spans="13:13" x14ac:dyDescent="0.3">
      <c r="M549" s="7"/>
    </row>
    <row r="550" spans="13:13" x14ac:dyDescent="0.3">
      <c r="M550" s="7"/>
    </row>
    <row r="551" spans="13:13" x14ac:dyDescent="0.3">
      <c r="M551" s="7"/>
    </row>
    <row r="552" spans="13:13" x14ac:dyDescent="0.3">
      <c r="M552" s="7"/>
    </row>
    <row r="553" spans="13:13" x14ac:dyDescent="0.3">
      <c r="M553" s="7"/>
    </row>
    <row r="554" spans="13:13" x14ac:dyDescent="0.3">
      <c r="M554" s="7"/>
    </row>
    <row r="555" spans="13:13" x14ac:dyDescent="0.3">
      <c r="M555" s="7"/>
    </row>
    <row r="556" spans="13:13" x14ac:dyDescent="0.3">
      <c r="M556" s="7"/>
    </row>
    <row r="557" spans="13:13" x14ac:dyDescent="0.3">
      <c r="M557" s="7"/>
    </row>
    <row r="558" spans="13:13" x14ac:dyDescent="0.3">
      <c r="M558" s="7"/>
    </row>
    <row r="559" spans="13:13" x14ac:dyDescent="0.3">
      <c r="M559" s="7"/>
    </row>
    <row r="560" spans="13:13" x14ac:dyDescent="0.3">
      <c r="M560" s="7"/>
    </row>
    <row r="561" spans="13:13" x14ac:dyDescent="0.3">
      <c r="M561" s="7"/>
    </row>
    <row r="562" spans="13:13" x14ac:dyDescent="0.3">
      <c r="M562" s="7"/>
    </row>
    <row r="563" spans="13:13" x14ac:dyDescent="0.3">
      <c r="M563" s="7"/>
    </row>
    <row r="564" spans="13:13" x14ac:dyDescent="0.3">
      <c r="M564" s="7"/>
    </row>
    <row r="565" spans="13:13" x14ac:dyDescent="0.3">
      <c r="M565" s="7"/>
    </row>
    <row r="566" spans="13:13" x14ac:dyDescent="0.3">
      <c r="M566" s="7"/>
    </row>
    <row r="567" spans="13:13" x14ac:dyDescent="0.3">
      <c r="M567" s="7"/>
    </row>
    <row r="568" spans="13:13" x14ac:dyDescent="0.3">
      <c r="M568" s="7"/>
    </row>
    <row r="569" spans="13:13" x14ac:dyDescent="0.3">
      <c r="M569" s="7"/>
    </row>
    <row r="570" spans="13:13" x14ac:dyDescent="0.3">
      <c r="M570" s="7"/>
    </row>
    <row r="571" spans="13:13" x14ac:dyDescent="0.3">
      <c r="M571" s="7"/>
    </row>
    <row r="572" spans="13:13" x14ac:dyDescent="0.3">
      <c r="M572" s="7"/>
    </row>
    <row r="573" spans="13:13" x14ac:dyDescent="0.3">
      <c r="M573" s="7"/>
    </row>
    <row r="574" spans="13:13" x14ac:dyDescent="0.3">
      <c r="M574" s="7"/>
    </row>
    <row r="575" spans="13:13" x14ac:dyDescent="0.3">
      <c r="M575" s="7"/>
    </row>
    <row r="576" spans="13:13" x14ac:dyDescent="0.3">
      <c r="M576" s="7"/>
    </row>
    <row r="577" spans="13:13" x14ac:dyDescent="0.3">
      <c r="M577" s="7"/>
    </row>
    <row r="578" spans="13:13" x14ac:dyDescent="0.3">
      <c r="M578" s="7"/>
    </row>
    <row r="579" spans="13:13" x14ac:dyDescent="0.3">
      <c r="M579" s="7"/>
    </row>
    <row r="580" spans="13:13" x14ac:dyDescent="0.3">
      <c r="M580" s="7"/>
    </row>
    <row r="581" spans="13:13" x14ac:dyDescent="0.3">
      <c r="M581" s="7"/>
    </row>
    <row r="582" spans="13:13" x14ac:dyDescent="0.3">
      <c r="M582" s="7"/>
    </row>
    <row r="583" spans="13:13" x14ac:dyDescent="0.3">
      <c r="M583" s="7"/>
    </row>
    <row r="584" spans="13:13" x14ac:dyDescent="0.3">
      <c r="M584" s="7"/>
    </row>
    <row r="585" spans="13:13" x14ac:dyDescent="0.3">
      <c r="M585" s="7"/>
    </row>
    <row r="586" spans="13:13" x14ac:dyDescent="0.3">
      <c r="M586" s="7"/>
    </row>
    <row r="587" spans="13:13" x14ac:dyDescent="0.3">
      <c r="M587" s="7"/>
    </row>
    <row r="588" spans="13:13" x14ac:dyDescent="0.3">
      <c r="M588" s="7"/>
    </row>
    <row r="589" spans="13:13" x14ac:dyDescent="0.3">
      <c r="M589" s="7"/>
    </row>
    <row r="590" spans="13:13" x14ac:dyDescent="0.3">
      <c r="M590" s="7"/>
    </row>
    <row r="591" spans="13:13" x14ac:dyDescent="0.3">
      <c r="M591" s="7"/>
    </row>
    <row r="592" spans="13:13" x14ac:dyDescent="0.3">
      <c r="M592" s="7"/>
    </row>
    <row r="593" spans="13:13" x14ac:dyDescent="0.3">
      <c r="M593" s="7"/>
    </row>
    <row r="594" spans="13:13" x14ac:dyDescent="0.3">
      <c r="M594" s="7"/>
    </row>
    <row r="595" spans="13:13" x14ac:dyDescent="0.3">
      <c r="M595" s="7"/>
    </row>
    <row r="596" spans="13:13" x14ac:dyDescent="0.3">
      <c r="M596" s="7"/>
    </row>
    <row r="597" spans="13:13" x14ac:dyDescent="0.3">
      <c r="M597" s="7"/>
    </row>
    <row r="598" spans="13:13" x14ac:dyDescent="0.3">
      <c r="M598" s="7"/>
    </row>
    <row r="599" spans="13:13" x14ac:dyDescent="0.3">
      <c r="M599" s="7"/>
    </row>
    <row r="600" spans="13:13" x14ac:dyDescent="0.3">
      <c r="M600" s="7"/>
    </row>
    <row r="601" spans="13:13" x14ac:dyDescent="0.3">
      <c r="M601" s="7"/>
    </row>
    <row r="602" spans="13:13" x14ac:dyDescent="0.3">
      <c r="M602" s="7"/>
    </row>
    <row r="603" spans="13:13" x14ac:dyDescent="0.3">
      <c r="M603" s="7"/>
    </row>
    <row r="604" spans="13:13" x14ac:dyDescent="0.3">
      <c r="M604" s="7"/>
    </row>
    <row r="605" spans="13:13" x14ac:dyDescent="0.3">
      <c r="M605" s="7"/>
    </row>
    <row r="606" spans="13:13" x14ac:dyDescent="0.3">
      <c r="M606" s="7"/>
    </row>
    <row r="607" spans="13:13" x14ac:dyDescent="0.3">
      <c r="M607" s="7"/>
    </row>
    <row r="608" spans="13:13" x14ac:dyDescent="0.3">
      <c r="M608" s="7"/>
    </row>
    <row r="609" spans="13:13" x14ac:dyDescent="0.3">
      <c r="M609" s="7"/>
    </row>
    <row r="610" spans="13:13" x14ac:dyDescent="0.3">
      <c r="M610" s="7"/>
    </row>
    <row r="611" spans="13:13" x14ac:dyDescent="0.3">
      <c r="M611" s="7"/>
    </row>
    <row r="612" spans="13:13" x14ac:dyDescent="0.3">
      <c r="M612" s="7"/>
    </row>
    <row r="613" spans="13:13" x14ac:dyDescent="0.3">
      <c r="M613" s="7"/>
    </row>
    <row r="614" spans="13:13" x14ac:dyDescent="0.3">
      <c r="M614" s="7"/>
    </row>
    <row r="615" spans="13:13" x14ac:dyDescent="0.3">
      <c r="M615" s="7"/>
    </row>
    <row r="616" spans="13:13" x14ac:dyDescent="0.3">
      <c r="M616" s="7"/>
    </row>
    <row r="617" spans="13:13" x14ac:dyDescent="0.3">
      <c r="M617" s="7"/>
    </row>
    <row r="618" spans="13:13" x14ac:dyDescent="0.3">
      <c r="M618" s="7"/>
    </row>
    <row r="619" spans="13:13" x14ac:dyDescent="0.3">
      <c r="M619" s="7"/>
    </row>
    <row r="620" spans="13:13" x14ac:dyDescent="0.3">
      <c r="M620" s="7"/>
    </row>
    <row r="621" spans="13:13" x14ac:dyDescent="0.3">
      <c r="M621" s="7"/>
    </row>
    <row r="622" spans="13:13" x14ac:dyDescent="0.3">
      <c r="M622" s="7"/>
    </row>
    <row r="623" spans="13:13" x14ac:dyDescent="0.3">
      <c r="M623" s="7"/>
    </row>
    <row r="624" spans="13:13" x14ac:dyDescent="0.3">
      <c r="M624" s="7"/>
    </row>
    <row r="625" spans="13:13" x14ac:dyDescent="0.3">
      <c r="M625" s="7"/>
    </row>
    <row r="626" spans="13:13" x14ac:dyDescent="0.3">
      <c r="M626" s="7"/>
    </row>
    <row r="627" spans="13:13" x14ac:dyDescent="0.3">
      <c r="M627" s="7"/>
    </row>
    <row r="628" spans="13:13" x14ac:dyDescent="0.3">
      <c r="M628" s="7"/>
    </row>
    <row r="629" spans="13:13" x14ac:dyDescent="0.3">
      <c r="M629" s="7"/>
    </row>
    <row r="630" spans="13:13" x14ac:dyDescent="0.3">
      <c r="M630" s="7"/>
    </row>
    <row r="631" spans="13:13" x14ac:dyDescent="0.3">
      <c r="M631" s="7"/>
    </row>
    <row r="632" spans="13:13" x14ac:dyDescent="0.3">
      <c r="M632" s="7"/>
    </row>
    <row r="633" spans="13:13" x14ac:dyDescent="0.3">
      <c r="M633" s="7"/>
    </row>
    <row r="634" spans="13:13" x14ac:dyDescent="0.3">
      <c r="M634" s="7"/>
    </row>
    <row r="635" spans="13:13" x14ac:dyDescent="0.3">
      <c r="M635" s="7"/>
    </row>
    <row r="636" spans="13:13" x14ac:dyDescent="0.3">
      <c r="M636" s="7"/>
    </row>
    <row r="637" spans="13:13" x14ac:dyDescent="0.3">
      <c r="M637" s="7"/>
    </row>
    <row r="638" spans="13:13" x14ac:dyDescent="0.3">
      <c r="M638" s="7"/>
    </row>
    <row r="639" spans="13:13" x14ac:dyDescent="0.3">
      <c r="M639" s="7"/>
    </row>
    <row r="640" spans="13:13" x14ac:dyDescent="0.3">
      <c r="M640" s="7"/>
    </row>
    <row r="641" spans="13:13" x14ac:dyDescent="0.3">
      <c r="M641" s="7"/>
    </row>
    <row r="642" spans="13:13" x14ac:dyDescent="0.3">
      <c r="M642" s="7"/>
    </row>
    <row r="643" spans="13:13" x14ac:dyDescent="0.3">
      <c r="M643" s="7"/>
    </row>
    <row r="644" spans="13:13" x14ac:dyDescent="0.3">
      <c r="M644" s="7"/>
    </row>
    <row r="645" spans="13:13" x14ac:dyDescent="0.3">
      <c r="M645" s="7"/>
    </row>
    <row r="646" spans="13:13" x14ac:dyDescent="0.3">
      <c r="M646" s="7"/>
    </row>
    <row r="647" spans="13:13" x14ac:dyDescent="0.3">
      <c r="M647" s="7"/>
    </row>
    <row r="648" spans="13:13" x14ac:dyDescent="0.3">
      <c r="M648" s="7"/>
    </row>
    <row r="649" spans="13:13" x14ac:dyDescent="0.3">
      <c r="M649" s="7"/>
    </row>
    <row r="650" spans="13:13" x14ac:dyDescent="0.3">
      <c r="M650" s="7"/>
    </row>
    <row r="651" spans="13:13" x14ac:dyDescent="0.3">
      <c r="M651" s="7"/>
    </row>
    <row r="652" spans="13:13" x14ac:dyDescent="0.3">
      <c r="M652" s="7"/>
    </row>
    <row r="653" spans="13:13" x14ac:dyDescent="0.3">
      <c r="M653" s="7"/>
    </row>
    <row r="654" spans="13:13" x14ac:dyDescent="0.3">
      <c r="M654" s="7"/>
    </row>
    <row r="655" spans="13:13" x14ac:dyDescent="0.3">
      <c r="M655" s="7"/>
    </row>
    <row r="656" spans="13:13" x14ac:dyDescent="0.3">
      <c r="M656" s="7"/>
    </row>
    <row r="657" spans="13:13" x14ac:dyDescent="0.3">
      <c r="M657" s="7"/>
    </row>
    <row r="658" spans="13:13" x14ac:dyDescent="0.3">
      <c r="M658" s="7"/>
    </row>
    <row r="659" spans="13:13" x14ac:dyDescent="0.3">
      <c r="M659" s="7"/>
    </row>
    <row r="660" spans="13:13" x14ac:dyDescent="0.3">
      <c r="M660" s="7"/>
    </row>
    <row r="661" spans="13:13" x14ac:dyDescent="0.3">
      <c r="M661" s="7"/>
    </row>
    <row r="662" spans="13:13" x14ac:dyDescent="0.3">
      <c r="M662" s="7"/>
    </row>
    <row r="663" spans="13:13" x14ac:dyDescent="0.3">
      <c r="M663" s="7"/>
    </row>
    <row r="664" spans="13:13" x14ac:dyDescent="0.3">
      <c r="M664" s="7"/>
    </row>
    <row r="665" spans="13:13" x14ac:dyDescent="0.3">
      <c r="M665" s="7"/>
    </row>
    <row r="666" spans="13:13" x14ac:dyDescent="0.3">
      <c r="M666" s="7"/>
    </row>
    <row r="667" spans="13:13" x14ac:dyDescent="0.3">
      <c r="M667" s="7"/>
    </row>
    <row r="668" spans="13:13" x14ac:dyDescent="0.3">
      <c r="M668" s="7"/>
    </row>
    <row r="669" spans="13:13" x14ac:dyDescent="0.3">
      <c r="M669" s="7"/>
    </row>
    <row r="670" spans="13:13" x14ac:dyDescent="0.3">
      <c r="M670" s="7"/>
    </row>
    <row r="671" spans="13:13" x14ac:dyDescent="0.3">
      <c r="M671" s="7"/>
    </row>
    <row r="672" spans="13:13" x14ac:dyDescent="0.3">
      <c r="M672" s="7"/>
    </row>
    <row r="673" spans="13:13" x14ac:dyDescent="0.3">
      <c r="M673" s="7"/>
    </row>
    <row r="674" spans="13:13" x14ac:dyDescent="0.3">
      <c r="M674" s="7"/>
    </row>
    <row r="675" spans="13:13" x14ac:dyDescent="0.3">
      <c r="M675" s="7"/>
    </row>
    <row r="676" spans="13:13" x14ac:dyDescent="0.3">
      <c r="M676" s="7"/>
    </row>
    <row r="677" spans="13:13" x14ac:dyDescent="0.3">
      <c r="M677" s="7"/>
    </row>
    <row r="678" spans="13:13" x14ac:dyDescent="0.3">
      <c r="M678" s="7"/>
    </row>
    <row r="679" spans="13:13" x14ac:dyDescent="0.3">
      <c r="M679" s="7"/>
    </row>
    <row r="680" spans="13:13" x14ac:dyDescent="0.3">
      <c r="M680" s="7"/>
    </row>
    <row r="681" spans="13:13" x14ac:dyDescent="0.3">
      <c r="M681" s="7"/>
    </row>
    <row r="682" spans="13:13" x14ac:dyDescent="0.3">
      <c r="M682" s="7"/>
    </row>
    <row r="683" spans="13:13" x14ac:dyDescent="0.3">
      <c r="M683" s="7"/>
    </row>
    <row r="684" spans="13:13" x14ac:dyDescent="0.3">
      <c r="M684" s="7"/>
    </row>
    <row r="685" spans="13:13" x14ac:dyDescent="0.3">
      <c r="M685" s="7"/>
    </row>
    <row r="686" spans="13:13" x14ac:dyDescent="0.3">
      <c r="M686" s="7"/>
    </row>
    <row r="687" spans="13:13" x14ac:dyDescent="0.3">
      <c r="M687" s="7"/>
    </row>
    <row r="688" spans="13:13" x14ac:dyDescent="0.3">
      <c r="M688" s="7"/>
    </row>
    <row r="689" spans="13:13" x14ac:dyDescent="0.3">
      <c r="M689" s="7"/>
    </row>
    <row r="690" spans="13:13" x14ac:dyDescent="0.3">
      <c r="M690" s="7"/>
    </row>
    <row r="691" spans="13:13" x14ac:dyDescent="0.3">
      <c r="M691" s="7"/>
    </row>
    <row r="692" spans="13:13" x14ac:dyDescent="0.3">
      <c r="M692" s="7"/>
    </row>
    <row r="693" spans="13:13" x14ac:dyDescent="0.3">
      <c r="M693" s="7"/>
    </row>
    <row r="694" spans="13:13" x14ac:dyDescent="0.3">
      <c r="M694" s="7"/>
    </row>
    <row r="695" spans="13:13" x14ac:dyDescent="0.3">
      <c r="M695" s="7"/>
    </row>
    <row r="696" spans="13:13" x14ac:dyDescent="0.3">
      <c r="M696" s="7"/>
    </row>
    <row r="697" spans="13:13" x14ac:dyDescent="0.3">
      <c r="M697" s="7"/>
    </row>
    <row r="698" spans="13:13" x14ac:dyDescent="0.3">
      <c r="M698" s="7"/>
    </row>
    <row r="699" spans="13:13" x14ac:dyDescent="0.3">
      <c r="M699" s="7"/>
    </row>
    <row r="700" spans="13:13" x14ac:dyDescent="0.3">
      <c r="M700" s="7"/>
    </row>
    <row r="701" spans="13:13" x14ac:dyDescent="0.3">
      <c r="M701" s="7"/>
    </row>
    <row r="702" spans="13:13" x14ac:dyDescent="0.3">
      <c r="M702" s="7"/>
    </row>
    <row r="703" spans="13:13" x14ac:dyDescent="0.3">
      <c r="M703" s="7"/>
    </row>
    <row r="704" spans="13:13" x14ac:dyDescent="0.3">
      <c r="M704" s="7"/>
    </row>
    <row r="705" spans="13:13" x14ac:dyDescent="0.3">
      <c r="M705" s="7"/>
    </row>
    <row r="706" spans="13:13" x14ac:dyDescent="0.3">
      <c r="M706" s="7"/>
    </row>
    <row r="707" spans="13:13" x14ac:dyDescent="0.3">
      <c r="M707" s="7"/>
    </row>
    <row r="708" spans="13:13" x14ac:dyDescent="0.3">
      <c r="M708" s="7"/>
    </row>
    <row r="709" spans="13:13" x14ac:dyDescent="0.3">
      <c r="M709" s="7"/>
    </row>
    <row r="710" spans="13:13" x14ac:dyDescent="0.3">
      <c r="M710" s="7"/>
    </row>
    <row r="711" spans="13:13" x14ac:dyDescent="0.3">
      <c r="M711" s="7"/>
    </row>
    <row r="712" spans="13:13" x14ac:dyDescent="0.3">
      <c r="M712" s="7"/>
    </row>
    <row r="713" spans="13:13" x14ac:dyDescent="0.3">
      <c r="M713" s="7"/>
    </row>
    <row r="714" spans="13:13" x14ac:dyDescent="0.3">
      <c r="M714" s="7"/>
    </row>
    <row r="715" spans="13:13" x14ac:dyDescent="0.3">
      <c r="M715" s="7"/>
    </row>
    <row r="716" spans="13:13" x14ac:dyDescent="0.3">
      <c r="M716" s="7"/>
    </row>
    <row r="717" spans="13:13" x14ac:dyDescent="0.3">
      <c r="M717" s="7"/>
    </row>
    <row r="718" spans="13:13" x14ac:dyDescent="0.3">
      <c r="M718" s="7"/>
    </row>
    <row r="719" spans="13:13" x14ac:dyDescent="0.3">
      <c r="M719" s="7"/>
    </row>
    <row r="720" spans="13:13" x14ac:dyDescent="0.3">
      <c r="M720" s="7"/>
    </row>
    <row r="721" spans="13:13" x14ac:dyDescent="0.3">
      <c r="M721" s="7"/>
    </row>
    <row r="722" spans="13:13" x14ac:dyDescent="0.3">
      <c r="M722" s="7"/>
    </row>
    <row r="723" spans="13:13" x14ac:dyDescent="0.3">
      <c r="M723" s="7"/>
    </row>
    <row r="724" spans="13:13" x14ac:dyDescent="0.3">
      <c r="M724" s="7"/>
    </row>
    <row r="725" spans="13:13" x14ac:dyDescent="0.3">
      <c r="M725" s="7"/>
    </row>
    <row r="726" spans="13:13" x14ac:dyDescent="0.3">
      <c r="M726" s="7"/>
    </row>
    <row r="727" spans="13:13" x14ac:dyDescent="0.3">
      <c r="M727" s="7"/>
    </row>
    <row r="728" spans="13:13" x14ac:dyDescent="0.3">
      <c r="M728" s="7"/>
    </row>
    <row r="729" spans="13:13" x14ac:dyDescent="0.3">
      <c r="M729" s="7"/>
    </row>
    <row r="730" spans="13:13" x14ac:dyDescent="0.3">
      <c r="M730" s="7"/>
    </row>
    <row r="731" spans="13:13" x14ac:dyDescent="0.3">
      <c r="M731" s="7"/>
    </row>
    <row r="732" spans="13:13" x14ac:dyDescent="0.3">
      <c r="M732" s="7"/>
    </row>
    <row r="733" spans="13:13" x14ac:dyDescent="0.3">
      <c r="M733" s="7"/>
    </row>
    <row r="734" spans="13:13" x14ac:dyDescent="0.3">
      <c r="M734" s="7"/>
    </row>
    <row r="735" spans="13:13" x14ac:dyDescent="0.3">
      <c r="M735" s="7"/>
    </row>
    <row r="736" spans="13:13" x14ac:dyDescent="0.3">
      <c r="M736" s="7"/>
    </row>
    <row r="737" spans="13:13" x14ac:dyDescent="0.3">
      <c r="M737" s="7"/>
    </row>
    <row r="738" spans="13:13" x14ac:dyDescent="0.3">
      <c r="M738" s="7"/>
    </row>
    <row r="739" spans="13:13" x14ac:dyDescent="0.3">
      <c r="M739" s="7"/>
    </row>
    <row r="740" spans="13:13" x14ac:dyDescent="0.3">
      <c r="M740" s="7"/>
    </row>
    <row r="741" spans="13:13" x14ac:dyDescent="0.3">
      <c r="M741" s="7"/>
    </row>
    <row r="742" spans="13:13" x14ac:dyDescent="0.3">
      <c r="M742" s="7"/>
    </row>
    <row r="743" spans="13:13" x14ac:dyDescent="0.3">
      <c r="M743" s="7"/>
    </row>
    <row r="744" spans="13:13" x14ac:dyDescent="0.3">
      <c r="M744" s="7"/>
    </row>
    <row r="745" spans="13:13" x14ac:dyDescent="0.3">
      <c r="M745" s="7"/>
    </row>
    <row r="746" spans="13:13" x14ac:dyDescent="0.3">
      <c r="M746" s="7"/>
    </row>
    <row r="747" spans="13:13" x14ac:dyDescent="0.3">
      <c r="M747" s="7"/>
    </row>
    <row r="748" spans="13:13" x14ac:dyDescent="0.3">
      <c r="M748" s="7"/>
    </row>
    <row r="749" spans="13:13" x14ac:dyDescent="0.3">
      <c r="M749" s="7"/>
    </row>
    <row r="750" spans="13:13" x14ac:dyDescent="0.3">
      <c r="M750" s="7"/>
    </row>
    <row r="751" spans="13:13" x14ac:dyDescent="0.3">
      <c r="M751" s="7"/>
    </row>
    <row r="752" spans="13:13" x14ac:dyDescent="0.3">
      <c r="M752" s="7"/>
    </row>
    <row r="753" spans="13:13" x14ac:dyDescent="0.3">
      <c r="M753" s="7"/>
    </row>
    <row r="754" spans="13:13" x14ac:dyDescent="0.3">
      <c r="M754" s="7"/>
    </row>
    <row r="755" spans="13:13" x14ac:dyDescent="0.3">
      <c r="M755" s="7"/>
    </row>
    <row r="756" spans="13:13" x14ac:dyDescent="0.3">
      <c r="M756" s="7"/>
    </row>
    <row r="757" spans="13:13" x14ac:dyDescent="0.3">
      <c r="M757" s="7"/>
    </row>
    <row r="758" spans="13:13" x14ac:dyDescent="0.3">
      <c r="M758" s="7"/>
    </row>
    <row r="759" spans="13:13" x14ac:dyDescent="0.3">
      <c r="M759" s="7"/>
    </row>
    <row r="760" spans="13:13" x14ac:dyDescent="0.3">
      <c r="M760" s="7"/>
    </row>
    <row r="761" spans="13:13" x14ac:dyDescent="0.3">
      <c r="M761" s="7"/>
    </row>
    <row r="762" spans="13:13" x14ac:dyDescent="0.3">
      <c r="M762" s="7"/>
    </row>
    <row r="763" spans="13:13" x14ac:dyDescent="0.3">
      <c r="M763" s="7"/>
    </row>
    <row r="764" spans="13:13" x14ac:dyDescent="0.3">
      <c r="M764" s="7"/>
    </row>
    <row r="765" spans="13:13" x14ac:dyDescent="0.3">
      <c r="M765" s="7"/>
    </row>
    <row r="766" spans="13:13" x14ac:dyDescent="0.3">
      <c r="M766" s="7"/>
    </row>
    <row r="767" spans="13:13" x14ac:dyDescent="0.3">
      <c r="M767" s="7"/>
    </row>
    <row r="768" spans="13:13" x14ac:dyDescent="0.3">
      <c r="M768" s="7"/>
    </row>
    <row r="769" spans="13:13" x14ac:dyDescent="0.3">
      <c r="M769" s="7"/>
    </row>
    <row r="770" spans="13:13" x14ac:dyDescent="0.3">
      <c r="M770" s="7"/>
    </row>
    <row r="771" spans="13:13" x14ac:dyDescent="0.3">
      <c r="M771" s="7"/>
    </row>
    <row r="772" spans="13:13" x14ac:dyDescent="0.3">
      <c r="M772" s="7"/>
    </row>
    <row r="773" spans="13:13" x14ac:dyDescent="0.3">
      <c r="M773" s="7"/>
    </row>
    <row r="774" spans="13:13" x14ac:dyDescent="0.3">
      <c r="M774" s="7"/>
    </row>
    <row r="775" spans="13:13" x14ac:dyDescent="0.3">
      <c r="M775" s="7"/>
    </row>
    <row r="776" spans="13:13" x14ac:dyDescent="0.3">
      <c r="M776" s="7"/>
    </row>
    <row r="777" spans="13:13" x14ac:dyDescent="0.3">
      <c r="M777" s="7"/>
    </row>
    <row r="778" spans="13:13" x14ac:dyDescent="0.3">
      <c r="M778" s="7"/>
    </row>
    <row r="779" spans="13:13" x14ac:dyDescent="0.3">
      <c r="M779" s="7"/>
    </row>
    <row r="780" spans="13:13" x14ac:dyDescent="0.3">
      <c r="M780" s="7"/>
    </row>
    <row r="781" spans="13:13" x14ac:dyDescent="0.3">
      <c r="M781" s="7"/>
    </row>
    <row r="782" spans="13:13" x14ac:dyDescent="0.3">
      <c r="M782" s="7"/>
    </row>
    <row r="783" spans="13:13" x14ac:dyDescent="0.3">
      <c r="M783" s="7"/>
    </row>
    <row r="784" spans="13:13" x14ac:dyDescent="0.3">
      <c r="M784" s="7"/>
    </row>
    <row r="785" spans="13:13" x14ac:dyDescent="0.3">
      <c r="M785" s="7"/>
    </row>
    <row r="786" spans="13:13" x14ac:dyDescent="0.3">
      <c r="M786" s="7"/>
    </row>
    <row r="787" spans="13:13" x14ac:dyDescent="0.3">
      <c r="M787" s="7"/>
    </row>
    <row r="788" spans="13:13" x14ac:dyDescent="0.3">
      <c r="M788" s="7"/>
    </row>
    <row r="789" spans="13:13" x14ac:dyDescent="0.3">
      <c r="M789" s="7"/>
    </row>
    <row r="790" spans="13:13" x14ac:dyDescent="0.3">
      <c r="M790" s="7"/>
    </row>
    <row r="791" spans="13:13" x14ac:dyDescent="0.3">
      <c r="M791" s="7"/>
    </row>
    <row r="792" spans="13:13" x14ac:dyDescent="0.3">
      <c r="M792" s="7"/>
    </row>
    <row r="793" spans="13:13" x14ac:dyDescent="0.3">
      <c r="M793" s="7"/>
    </row>
    <row r="794" spans="13:13" x14ac:dyDescent="0.3">
      <c r="M794" s="7"/>
    </row>
    <row r="795" spans="13:13" x14ac:dyDescent="0.3">
      <c r="M795" s="7"/>
    </row>
    <row r="796" spans="13:13" x14ac:dyDescent="0.3">
      <c r="M796" s="7"/>
    </row>
    <row r="797" spans="13:13" x14ac:dyDescent="0.3">
      <c r="M797" s="7"/>
    </row>
    <row r="798" spans="13:13" x14ac:dyDescent="0.3">
      <c r="M798" s="7"/>
    </row>
    <row r="799" spans="13:13" x14ac:dyDescent="0.3">
      <c r="M799" s="7"/>
    </row>
    <row r="800" spans="13:13" x14ac:dyDescent="0.3">
      <c r="M800" s="7"/>
    </row>
    <row r="801" spans="13:13" x14ac:dyDescent="0.3">
      <c r="M801" s="7"/>
    </row>
    <row r="802" spans="13:13" x14ac:dyDescent="0.3">
      <c r="M802" s="7"/>
    </row>
    <row r="803" spans="13:13" x14ac:dyDescent="0.3">
      <c r="M803" s="7"/>
    </row>
    <row r="804" spans="13:13" x14ac:dyDescent="0.3">
      <c r="M804" s="7"/>
    </row>
    <row r="805" spans="13:13" x14ac:dyDescent="0.3">
      <c r="M805" s="7"/>
    </row>
    <row r="806" spans="13:13" x14ac:dyDescent="0.3">
      <c r="M806" s="7"/>
    </row>
    <row r="807" spans="13:13" x14ac:dyDescent="0.3">
      <c r="M807" s="7"/>
    </row>
    <row r="808" spans="13:13" x14ac:dyDescent="0.3">
      <c r="M808" s="7"/>
    </row>
    <row r="809" spans="13:13" x14ac:dyDescent="0.3">
      <c r="M809" s="7"/>
    </row>
    <row r="810" spans="13:13" x14ac:dyDescent="0.3">
      <c r="M810" s="7"/>
    </row>
    <row r="811" spans="13:13" x14ac:dyDescent="0.3">
      <c r="M811" s="7"/>
    </row>
    <row r="812" spans="13:13" x14ac:dyDescent="0.3">
      <c r="M812" s="7"/>
    </row>
    <row r="813" spans="13:13" x14ac:dyDescent="0.3">
      <c r="M813" s="7"/>
    </row>
    <row r="814" spans="13:13" x14ac:dyDescent="0.3">
      <c r="M814" s="7"/>
    </row>
    <row r="815" spans="13:13" x14ac:dyDescent="0.3">
      <c r="M815" s="7"/>
    </row>
    <row r="816" spans="13:13" x14ac:dyDescent="0.3">
      <c r="M816" s="7"/>
    </row>
    <row r="817" spans="13:13" x14ac:dyDescent="0.3">
      <c r="M817" s="7"/>
    </row>
    <row r="818" spans="13:13" x14ac:dyDescent="0.3">
      <c r="M818" s="7"/>
    </row>
    <row r="819" spans="13:13" x14ac:dyDescent="0.3">
      <c r="M819" s="7"/>
    </row>
    <row r="820" spans="13:13" x14ac:dyDescent="0.3">
      <c r="M820" s="7"/>
    </row>
    <row r="821" spans="13:13" x14ac:dyDescent="0.3">
      <c r="M821" s="7"/>
    </row>
    <row r="822" spans="13:13" x14ac:dyDescent="0.3">
      <c r="M822" s="7"/>
    </row>
    <row r="823" spans="13:13" x14ac:dyDescent="0.3">
      <c r="M823" s="7"/>
    </row>
    <row r="824" spans="13:13" x14ac:dyDescent="0.3">
      <c r="M824" s="7"/>
    </row>
    <row r="825" spans="13:13" x14ac:dyDescent="0.3">
      <c r="M825" s="7"/>
    </row>
    <row r="826" spans="13:13" x14ac:dyDescent="0.3">
      <c r="M826" s="7"/>
    </row>
    <row r="827" spans="13:13" x14ac:dyDescent="0.3">
      <c r="M827" s="7"/>
    </row>
    <row r="828" spans="13:13" x14ac:dyDescent="0.3">
      <c r="M828" s="7"/>
    </row>
    <row r="829" spans="13:13" x14ac:dyDescent="0.3">
      <c r="M829" s="7"/>
    </row>
    <row r="830" spans="13:13" x14ac:dyDescent="0.3">
      <c r="M830" s="7"/>
    </row>
    <row r="831" spans="13:13" x14ac:dyDescent="0.3">
      <c r="M831" s="7"/>
    </row>
    <row r="832" spans="13:13" x14ac:dyDescent="0.3">
      <c r="M832" s="7"/>
    </row>
    <row r="833" spans="13:13" x14ac:dyDescent="0.3">
      <c r="M833" s="7"/>
    </row>
    <row r="834" spans="13:13" x14ac:dyDescent="0.3">
      <c r="M834" s="7"/>
    </row>
    <row r="835" spans="13:13" x14ac:dyDescent="0.3">
      <c r="M835" s="7"/>
    </row>
    <row r="836" spans="13:13" x14ac:dyDescent="0.3">
      <c r="M836" s="7"/>
    </row>
    <row r="837" spans="13:13" x14ac:dyDescent="0.3">
      <c r="M837" s="7"/>
    </row>
    <row r="838" spans="13:13" x14ac:dyDescent="0.3">
      <c r="M838" s="7"/>
    </row>
    <row r="839" spans="13:13" x14ac:dyDescent="0.3">
      <c r="M839" s="7"/>
    </row>
    <row r="840" spans="13:13" x14ac:dyDescent="0.3">
      <c r="M840" s="7"/>
    </row>
    <row r="841" spans="13:13" x14ac:dyDescent="0.3">
      <c r="M841" s="7"/>
    </row>
    <row r="842" spans="13:13" x14ac:dyDescent="0.3">
      <c r="M842" s="7"/>
    </row>
    <row r="843" spans="13:13" x14ac:dyDescent="0.3">
      <c r="M843" s="7"/>
    </row>
    <row r="844" spans="13:13" x14ac:dyDescent="0.3">
      <c r="M844" s="7"/>
    </row>
    <row r="845" spans="13:13" x14ac:dyDescent="0.3">
      <c r="M845" s="7"/>
    </row>
    <row r="846" spans="13:13" x14ac:dyDescent="0.3">
      <c r="M846" s="7"/>
    </row>
    <row r="847" spans="13:13" x14ac:dyDescent="0.3">
      <c r="M847" s="7"/>
    </row>
    <row r="848" spans="13:13" x14ac:dyDescent="0.3">
      <c r="M848" s="7"/>
    </row>
    <row r="849" spans="13:13" x14ac:dyDescent="0.3">
      <c r="M849" s="7"/>
    </row>
    <row r="850" spans="13:13" x14ac:dyDescent="0.3">
      <c r="M850" s="7"/>
    </row>
    <row r="851" spans="13:13" x14ac:dyDescent="0.3">
      <c r="M851" s="7"/>
    </row>
    <row r="852" spans="13:13" x14ac:dyDescent="0.3">
      <c r="M852" s="7"/>
    </row>
    <row r="853" spans="13:13" x14ac:dyDescent="0.3">
      <c r="M853" s="7"/>
    </row>
    <row r="854" spans="13:13" x14ac:dyDescent="0.3">
      <c r="M854" s="7"/>
    </row>
    <row r="855" spans="13:13" x14ac:dyDescent="0.3">
      <c r="M855" s="7"/>
    </row>
    <row r="856" spans="13:13" x14ac:dyDescent="0.3">
      <c r="M856" s="7"/>
    </row>
    <row r="857" spans="13:13" x14ac:dyDescent="0.3">
      <c r="M857" s="7"/>
    </row>
    <row r="858" spans="13:13" x14ac:dyDescent="0.3">
      <c r="M858" s="7"/>
    </row>
    <row r="859" spans="13:13" x14ac:dyDescent="0.3">
      <c r="M859" s="7"/>
    </row>
    <row r="860" spans="13:13" x14ac:dyDescent="0.3">
      <c r="M860" s="7"/>
    </row>
    <row r="861" spans="13:13" x14ac:dyDescent="0.3">
      <c r="M861" s="7"/>
    </row>
    <row r="862" spans="13:13" x14ac:dyDescent="0.3">
      <c r="M862" s="7"/>
    </row>
    <row r="863" spans="13:13" x14ac:dyDescent="0.3">
      <c r="M863" s="7"/>
    </row>
    <row r="864" spans="13:13" x14ac:dyDescent="0.3">
      <c r="M864" s="7"/>
    </row>
    <row r="865" spans="13:13" x14ac:dyDescent="0.3">
      <c r="M865" s="7"/>
    </row>
    <row r="866" spans="13:13" x14ac:dyDescent="0.3">
      <c r="M866" s="7"/>
    </row>
    <row r="867" spans="13:13" x14ac:dyDescent="0.3">
      <c r="M867" s="7"/>
    </row>
    <row r="868" spans="13:13" x14ac:dyDescent="0.3">
      <c r="M868" s="7"/>
    </row>
    <row r="869" spans="13:13" x14ac:dyDescent="0.3">
      <c r="M869" s="7"/>
    </row>
    <row r="870" spans="13:13" x14ac:dyDescent="0.3">
      <c r="M870" s="7"/>
    </row>
    <row r="871" spans="13:13" x14ac:dyDescent="0.3">
      <c r="M871" s="7"/>
    </row>
    <row r="872" spans="13:13" x14ac:dyDescent="0.3">
      <c r="M872" s="7"/>
    </row>
    <row r="873" spans="13:13" x14ac:dyDescent="0.3">
      <c r="M873" s="7"/>
    </row>
    <row r="874" spans="13:13" x14ac:dyDescent="0.3">
      <c r="M874" s="7"/>
    </row>
    <row r="875" spans="13:13" x14ac:dyDescent="0.3">
      <c r="M875" s="7"/>
    </row>
    <row r="876" spans="13:13" x14ac:dyDescent="0.3">
      <c r="M876" s="7"/>
    </row>
    <row r="877" spans="13:13" x14ac:dyDescent="0.3">
      <c r="M877" s="7"/>
    </row>
    <row r="878" spans="13:13" x14ac:dyDescent="0.3">
      <c r="M878" s="7"/>
    </row>
    <row r="879" spans="13:13" x14ac:dyDescent="0.3">
      <c r="M879" s="7"/>
    </row>
    <row r="880" spans="13:13" x14ac:dyDescent="0.3">
      <c r="M880" s="7"/>
    </row>
    <row r="881" spans="13:13" x14ac:dyDescent="0.3">
      <c r="M881" s="7"/>
    </row>
    <row r="882" spans="13:13" x14ac:dyDescent="0.3">
      <c r="M882" s="7"/>
    </row>
    <row r="883" spans="13:13" x14ac:dyDescent="0.3">
      <c r="M883" s="7"/>
    </row>
    <row r="884" spans="13:13" x14ac:dyDescent="0.3">
      <c r="M884" s="7"/>
    </row>
    <row r="885" spans="13:13" x14ac:dyDescent="0.3">
      <c r="M885" s="7"/>
    </row>
    <row r="886" spans="13:13" x14ac:dyDescent="0.3">
      <c r="M886" s="7"/>
    </row>
    <row r="887" spans="13:13" x14ac:dyDescent="0.3">
      <c r="M887" s="7"/>
    </row>
    <row r="888" spans="13:13" x14ac:dyDescent="0.3">
      <c r="M888" s="7"/>
    </row>
    <row r="889" spans="13:13" x14ac:dyDescent="0.3">
      <c r="M889" s="7"/>
    </row>
    <row r="890" spans="13:13" x14ac:dyDescent="0.3">
      <c r="M890" s="7"/>
    </row>
    <row r="891" spans="13:13" x14ac:dyDescent="0.3">
      <c r="M891" s="7"/>
    </row>
    <row r="892" spans="13:13" x14ac:dyDescent="0.3">
      <c r="M892" s="7"/>
    </row>
    <row r="893" spans="13:13" x14ac:dyDescent="0.3">
      <c r="M893" s="7"/>
    </row>
    <row r="894" spans="13:13" x14ac:dyDescent="0.3">
      <c r="M894" s="7"/>
    </row>
    <row r="895" spans="13:13" x14ac:dyDescent="0.3">
      <c r="M895" s="7"/>
    </row>
    <row r="896" spans="13:13" x14ac:dyDescent="0.3">
      <c r="M896" s="7"/>
    </row>
    <row r="897" spans="13:13" x14ac:dyDescent="0.3">
      <c r="M897" s="7"/>
    </row>
    <row r="898" spans="13:13" x14ac:dyDescent="0.3">
      <c r="M898" s="7"/>
    </row>
    <row r="899" spans="13:13" x14ac:dyDescent="0.3">
      <c r="M899" s="7"/>
    </row>
    <row r="900" spans="13:13" x14ac:dyDescent="0.3">
      <c r="M900" s="7"/>
    </row>
    <row r="901" spans="13:13" x14ac:dyDescent="0.3">
      <c r="M901" s="7"/>
    </row>
    <row r="902" spans="13:13" x14ac:dyDescent="0.3">
      <c r="M902" s="7"/>
    </row>
    <row r="903" spans="13:13" x14ac:dyDescent="0.3">
      <c r="M903" s="7"/>
    </row>
    <row r="904" spans="13:13" x14ac:dyDescent="0.3">
      <c r="M904" s="7"/>
    </row>
    <row r="905" spans="13:13" x14ac:dyDescent="0.3">
      <c r="M905" s="7"/>
    </row>
    <row r="906" spans="13:13" x14ac:dyDescent="0.3">
      <c r="M906" s="7"/>
    </row>
    <row r="907" spans="13:13" x14ac:dyDescent="0.3">
      <c r="M907" s="7"/>
    </row>
    <row r="908" spans="13:13" x14ac:dyDescent="0.3">
      <c r="M908" s="7"/>
    </row>
    <row r="909" spans="13:13" x14ac:dyDescent="0.3">
      <c r="M909" s="7"/>
    </row>
    <row r="910" spans="13:13" x14ac:dyDescent="0.3">
      <c r="M910" s="7"/>
    </row>
    <row r="911" spans="13:13" x14ac:dyDescent="0.3">
      <c r="M911" s="7"/>
    </row>
    <row r="912" spans="13:13" x14ac:dyDescent="0.3">
      <c r="M912" s="7"/>
    </row>
    <row r="913" spans="13:13" x14ac:dyDescent="0.3">
      <c r="M913" s="7"/>
    </row>
    <row r="914" spans="13:13" x14ac:dyDescent="0.3">
      <c r="M914" s="7"/>
    </row>
    <row r="915" spans="13:13" x14ac:dyDescent="0.3">
      <c r="M915" s="7"/>
    </row>
    <row r="916" spans="13:13" x14ac:dyDescent="0.3">
      <c r="M916" s="7"/>
    </row>
    <row r="917" spans="13:13" x14ac:dyDescent="0.3">
      <c r="M917" s="7"/>
    </row>
    <row r="918" spans="13:13" x14ac:dyDescent="0.3">
      <c r="M918" s="7"/>
    </row>
    <row r="919" spans="13:13" x14ac:dyDescent="0.3">
      <c r="M919" s="7"/>
    </row>
    <row r="920" spans="13:13" x14ac:dyDescent="0.3">
      <c r="M920" s="7"/>
    </row>
    <row r="921" spans="13:13" x14ac:dyDescent="0.3">
      <c r="M921" s="7"/>
    </row>
    <row r="922" spans="13:13" x14ac:dyDescent="0.3">
      <c r="M922" s="7"/>
    </row>
    <row r="923" spans="13:13" x14ac:dyDescent="0.3">
      <c r="M923" s="7"/>
    </row>
    <row r="924" spans="13:13" x14ac:dyDescent="0.3">
      <c r="M924" s="7"/>
    </row>
    <row r="925" spans="13:13" x14ac:dyDescent="0.3">
      <c r="M925" s="7"/>
    </row>
    <row r="926" spans="13:13" x14ac:dyDescent="0.3">
      <c r="M926" s="7"/>
    </row>
    <row r="927" spans="13:13" x14ac:dyDescent="0.3">
      <c r="M927" s="7"/>
    </row>
    <row r="928" spans="13:13" x14ac:dyDescent="0.3">
      <c r="M928" s="7"/>
    </row>
    <row r="929" spans="13:13" x14ac:dyDescent="0.3">
      <c r="M929" s="7"/>
    </row>
    <row r="930" spans="13:13" x14ac:dyDescent="0.3">
      <c r="M930" s="7"/>
    </row>
    <row r="931" spans="13:13" x14ac:dyDescent="0.3">
      <c r="M931" s="7"/>
    </row>
    <row r="932" spans="13:13" x14ac:dyDescent="0.3">
      <c r="M932" s="7"/>
    </row>
    <row r="933" spans="13:13" x14ac:dyDescent="0.3">
      <c r="M933" s="7"/>
    </row>
    <row r="934" spans="13:13" x14ac:dyDescent="0.3">
      <c r="M934" s="7"/>
    </row>
    <row r="935" spans="13:13" x14ac:dyDescent="0.3">
      <c r="M935" s="7"/>
    </row>
    <row r="936" spans="13:13" x14ac:dyDescent="0.3">
      <c r="M936" s="7"/>
    </row>
    <row r="937" spans="13:13" x14ac:dyDescent="0.3">
      <c r="M937" s="7"/>
    </row>
    <row r="938" spans="13:13" x14ac:dyDescent="0.3">
      <c r="M938" s="7"/>
    </row>
    <row r="939" spans="13:13" x14ac:dyDescent="0.3">
      <c r="M939" s="7"/>
    </row>
    <row r="940" spans="13:13" x14ac:dyDescent="0.3">
      <c r="M940" s="7"/>
    </row>
    <row r="941" spans="13:13" x14ac:dyDescent="0.3">
      <c r="M941" s="7"/>
    </row>
    <row r="942" spans="13:13" x14ac:dyDescent="0.3">
      <c r="M942" s="7"/>
    </row>
    <row r="943" spans="13:13" x14ac:dyDescent="0.3">
      <c r="M943" s="7"/>
    </row>
    <row r="944" spans="13:13" x14ac:dyDescent="0.3">
      <c r="M944" s="7"/>
    </row>
    <row r="945" spans="13:13" x14ac:dyDescent="0.3">
      <c r="M945" s="7"/>
    </row>
    <row r="946" spans="13:13" x14ac:dyDescent="0.3">
      <c r="M946" s="7"/>
    </row>
    <row r="947" spans="13:13" x14ac:dyDescent="0.3">
      <c r="M947" s="7"/>
    </row>
    <row r="948" spans="13:13" x14ac:dyDescent="0.3">
      <c r="M948" s="7"/>
    </row>
    <row r="949" spans="13:13" x14ac:dyDescent="0.3">
      <c r="M949" s="7"/>
    </row>
    <row r="950" spans="13:13" x14ac:dyDescent="0.3">
      <c r="M950" s="7"/>
    </row>
    <row r="951" spans="13:13" x14ac:dyDescent="0.3">
      <c r="M951" s="7"/>
    </row>
    <row r="952" spans="13:13" x14ac:dyDescent="0.3">
      <c r="M952" s="7"/>
    </row>
    <row r="953" spans="13:13" x14ac:dyDescent="0.3">
      <c r="M953" s="7"/>
    </row>
    <row r="954" spans="13:13" x14ac:dyDescent="0.3">
      <c r="M954" s="7"/>
    </row>
    <row r="955" spans="13:13" x14ac:dyDescent="0.3">
      <c r="M955" s="7"/>
    </row>
    <row r="956" spans="13:13" x14ac:dyDescent="0.3">
      <c r="M956" s="7"/>
    </row>
    <row r="957" spans="13:13" x14ac:dyDescent="0.3">
      <c r="M957" s="7"/>
    </row>
    <row r="958" spans="13:13" x14ac:dyDescent="0.3">
      <c r="M958" s="7"/>
    </row>
    <row r="959" spans="13:13" x14ac:dyDescent="0.3">
      <c r="M959" s="7"/>
    </row>
    <row r="960" spans="13:13" x14ac:dyDescent="0.3">
      <c r="M960" s="7"/>
    </row>
    <row r="961" spans="13:13" x14ac:dyDescent="0.3">
      <c r="M961" s="7"/>
    </row>
    <row r="962" spans="13:13" x14ac:dyDescent="0.3">
      <c r="M962" s="7"/>
    </row>
    <row r="963" spans="13:13" x14ac:dyDescent="0.3">
      <c r="M963" s="7"/>
    </row>
    <row r="964" spans="13:13" x14ac:dyDescent="0.3">
      <c r="M964" s="7"/>
    </row>
    <row r="965" spans="13:13" x14ac:dyDescent="0.3">
      <c r="M965" s="7"/>
    </row>
    <row r="966" spans="13:13" x14ac:dyDescent="0.3">
      <c r="M966" s="7"/>
    </row>
    <row r="967" spans="13:13" x14ac:dyDescent="0.3">
      <c r="M967" s="7"/>
    </row>
    <row r="968" spans="13:13" x14ac:dyDescent="0.3">
      <c r="M968" s="7"/>
    </row>
    <row r="969" spans="13:13" x14ac:dyDescent="0.3">
      <c r="M969" s="7"/>
    </row>
    <row r="970" spans="13:13" x14ac:dyDescent="0.3">
      <c r="M970" s="7"/>
    </row>
    <row r="971" spans="13:13" x14ac:dyDescent="0.3">
      <c r="M971" s="7"/>
    </row>
    <row r="972" spans="13:13" x14ac:dyDescent="0.3">
      <c r="M972" s="7"/>
    </row>
    <row r="973" spans="13:13" x14ac:dyDescent="0.3">
      <c r="M973" s="7"/>
    </row>
    <row r="974" spans="13:13" x14ac:dyDescent="0.3">
      <c r="M974" s="7"/>
    </row>
    <row r="975" spans="13:13" x14ac:dyDescent="0.3">
      <c r="M975" s="7"/>
    </row>
    <row r="976" spans="13:13" x14ac:dyDescent="0.3">
      <c r="M976" s="7"/>
    </row>
    <row r="977" spans="13:13" x14ac:dyDescent="0.3">
      <c r="M977" s="7"/>
    </row>
    <row r="978" spans="13:13" x14ac:dyDescent="0.3">
      <c r="M978" s="7"/>
    </row>
    <row r="979" spans="13:13" x14ac:dyDescent="0.3">
      <c r="M979" s="7"/>
    </row>
    <row r="980" spans="13:13" x14ac:dyDescent="0.3">
      <c r="M980" s="7"/>
    </row>
    <row r="981" spans="13:13" x14ac:dyDescent="0.3">
      <c r="M981" s="7"/>
    </row>
    <row r="982" spans="13:13" x14ac:dyDescent="0.3">
      <c r="M982" s="7"/>
    </row>
    <row r="983" spans="13:13" x14ac:dyDescent="0.3">
      <c r="M983" s="7"/>
    </row>
    <row r="984" spans="13:13" x14ac:dyDescent="0.3">
      <c r="M984" s="7"/>
    </row>
    <row r="985" spans="13:13" x14ac:dyDescent="0.3">
      <c r="M985" s="7"/>
    </row>
    <row r="986" spans="13:13" x14ac:dyDescent="0.3">
      <c r="M986" s="7"/>
    </row>
    <row r="987" spans="13:13" x14ac:dyDescent="0.3">
      <c r="M987" s="7"/>
    </row>
    <row r="988" spans="13:13" x14ac:dyDescent="0.3">
      <c r="M988" s="7"/>
    </row>
    <row r="989" spans="13:13" x14ac:dyDescent="0.3">
      <c r="M989" s="7"/>
    </row>
    <row r="990" spans="13:13" x14ac:dyDescent="0.3">
      <c r="M990" s="7"/>
    </row>
    <row r="991" spans="13:13" x14ac:dyDescent="0.3">
      <c r="M991" s="7"/>
    </row>
    <row r="992" spans="13:13" x14ac:dyDescent="0.3">
      <c r="M992" s="7"/>
    </row>
    <row r="993" spans="13:13" x14ac:dyDescent="0.3">
      <c r="M993" s="7"/>
    </row>
    <row r="994" spans="13:13" x14ac:dyDescent="0.3">
      <c r="M994" s="7"/>
    </row>
    <row r="995" spans="13:13" x14ac:dyDescent="0.3">
      <c r="M995" s="7"/>
    </row>
    <row r="996" spans="13:13" x14ac:dyDescent="0.3">
      <c r="M996" s="7"/>
    </row>
    <row r="997" spans="13:13" x14ac:dyDescent="0.3">
      <c r="M997" s="7"/>
    </row>
    <row r="998" spans="13:13" x14ac:dyDescent="0.3">
      <c r="M998" s="7"/>
    </row>
    <row r="999" spans="13:13" x14ac:dyDescent="0.3">
      <c r="M999" s="7"/>
    </row>
    <row r="1000" spans="13:13" x14ac:dyDescent="0.3">
      <c r="M1000" s="7"/>
    </row>
  </sheetData>
  <mergeCells count="19">
    <mergeCell ref="A93:L96"/>
    <mergeCell ref="N93:Q93"/>
    <mergeCell ref="N94:Q94"/>
    <mergeCell ref="N95:Q95"/>
    <mergeCell ref="N96:Q96"/>
    <mergeCell ref="A5:B6"/>
    <mergeCell ref="C5:S6"/>
    <mergeCell ref="A8:Q8"/>
    <mergeCell ref="R8:S8"/>
    <mergeCell ref="A9:D9"/>
    <mergeCell ref="E9:M9"/>
    <mergeCell ref="O9:Q9"/>
    <mergeCell ref="R9:S9"/>
    <mergeCell ref="A1:C3"/>
    <mergeCell ref="D1:P3"/>
    <mergeCell ref="Q1:S1"/>
    <mergeCell ref="Q2:S2"/>
    <mergeCell ref="Q3:S3"/>
    <mergeCell ref="A4:S4"/>
  </mergeCells>
  <pageMargins left="0.27559055118110237" right="0.15748031496062992" top="0.31496062992125984" bottom="0.35433070866141736" header="0.31496062992125984" footer="0.31496062992125984"/>
  <pageSetup paperSize="172" scale="30" orientation="landscape" horizontalDpi="200" verticalDpi="200" r:id="rId1"/>
  <headerFooter>
    <oddFooter>&amp;C&amp;P de &amp;N</oddFooter>
  </headerFooter>
  <rowBreaks count="1" manualBreakCount="1">
    <brk id="101"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FT-PLES-003</vt:lpstr>
      <vt:lpstr>'FT-PLES-003'!Área_de_impresión</vt:lpstr>
      <vt:lpstr>'FT-PLES-003'!Títulos_a_imprimir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Dario Rodriguez Paez</dc:creator>
  <cp:lastModifiedBy>Ruben Dario Rodriguez Paez</cp:lastModifiedBy>
  <dcterms:created xsi:type="dcterms:W3CDTF">2025-11-11T23:45:18Z</dcterms:created>
  <dcterms:modified xsi:type="dcterms:W3CDTF">2025-11-11T23:46:52Z</dcterms:modified>
</cp:coreProperties>
</file>